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https://pandoranet.sharepoint.com/sites/IR-Teamsite/Documents/30 Investor Relations/10 Consensus/2025/Q1 - 01/"/>
    </mc:Choice>
  </mc:AlternateContent>
  <xr:revisionPtr revIDLastSave="338" documentId="8_{5979924D-6C35-41AC-B446-BC6621EDD817}" xr6:coauthVersionLast="47" xr6:coauthVersionMax="47" xr10:uidLastSave="{ECBC26B1-3E8F-43FE-B0B6-EB20F7915546}"/>
  <bookViews>
    <workbookView xWindow="-120" yWindow="-120" windowWidth="34080" windowHeight="22080" xr2:uid="{00000000-000D-0000-FFFF-FFFF00000000}"/>
  </bookViews>
  <sheets>
    <sheet name="Consensus" sheetId="6" r:id="rId1"/>
  </sheets>
  <definedNames>
    <definedName name="_xlcn.WorksheetConnection_20200115_Q4consensusfile.xlsxInput_importer1" hidden="1">Input_importer</definedName>
    <definedName name="Analysts_input3">#REF!</definedName>
    <definedName name="cons_quarter">#REF!</definedName>
    <definedName name="edition">#REF!</definedName>
    <definedName name="full_year">#REF!</definedName>
    <definedName name="Last_FY">#REF!</definedName>
    <definedName name="month">#REF!</definedName>
    <definedName name="Next_FY">#REF!</definedName>
    <definedName name="_xlnm.Print_Area" localSheetId="0">Consensus!$B$2:$L$47</definedName>
    <definedName name="quarter">#REF!</definedName>
    <definedName name="type">#REF!</definedName>
    <definedName name="year">#REF!</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Input_importer" name="Input_importer" connection="WorksheetConnection_20200115_Q4 consensus file.xlsx!Input_importer"/>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0" i="6"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Batch import" description="Connection to the 'Batch import' query in the workbook." type="5" refreshedVersion="6" background="1" saveData="1">
    <dbPr connection="Provider=Microsoft.Mashup.OleDb.1;Data Source=$Workbook$;Location=&quot;Batch import&quot;;Extended Properties=&quot;&quot;" command="SELECT * FROM [Batch import]"/>
  </connection>
  <connection id="2" xr16:uid="{00000000-0015-0000-FFFF-FFFF01000000}" keepAlive="1" name="Query - Batch import (2)" description="Connection to the 'Batch import (2)' query in the workbook." type="5" refreshedVersion="6" background="1" saveData="1">
    <dbPr connection="Provider=Microsoft.Mashup.OleDb.1;Data Source=$Workbook$;Location=&quot;Batch import (2)&quot;;Extended Properties=&quot;&quot;" command="SELECT * FROM [Batch import (2)]"/>
  </connection>
  <connection id="3" xr16:uid="{00000000-0015-0000-FFFF-FFFF02000000}" keepAlive="1" name="Query - Comb Numbers" description="Connection to the 'Comb Numbers' query in the workbook." type="5" refreshedVersion="6" background="1" saveData="1">
    <dbPr connection="Provider=Microsoft.Mashup.OleDb.1;Data Source=$Workbook$;Location=&quot;Comb Numbers&quot;;Extended Properties=&quot;&quot;" command="SELECT * FROM [Comb Numbers]"/>
  </connection>
  <connection id="4" xr16:uid="{00000000-0015-0000-FFFF-FFFF03000000}" keepAlive="1" name="Query - FinalSum" description="Connection to the 'FinalSum' query in the workbook." type="5" refreshedVersion="8" background="1" saveData="1">
    <dbPr connection="Provider=Microsoft.Mashup.OleDb.1;Data Source=$Workbook$;Location=FinalSum;Extended Properties=&quot;&quot;" command="SELECT * FROM [FinalSum]"/>
  </connection>
  <connection id="5" xr16:uid="{00000000-0015-0000-FFFF-FFFF04000000}" keepAlive="1" name="Query - -Neg Numbers" description="Connection to the '-Neg Numbers' query in the workbook." type="5" refreshedVersion="6" background="1" saveData="1">
    <dbPr connection="Provider=Microsoft.Mashup.OleDb.1;Data Source=$Workbook$;Location=&quot;-Neg Numbers&quot;;Extended Properties=&quot;&quot;" command="SELECT * FROM [-Neg Numbers]"/>
  </connection>
  <connection id="6" xr16:uid="{00000000-0015-0000-FFFF-FFFF05000000}" keepAlive="1" name="Query - Numbers" description="Connection to the 'Numbers' query in the workbook." type="5" refreshedVersion="6" background="1" saveData="1">
    <dbPr connection="Provider=Microsoft.Mashup.OleDb.1;Data Source=$Workbook$;Location=Numbers;Extended Properties=&quot;&quot;" command="SELECT * FROM [Numbers]"/>
  </connection>
  <connection id="7" xr16:uid="{00000000-0015-0000-FFFF-FFFF06000000}" keepAlive="1" name="Query - Parameter1" description="Connection to the 'Parameter1' query in the workbook." type="5" refreshedVersion="0" background="1">
    <dbPr connection="Provider=Microsoft.Mashup.OleDb.1;Data Source=$Workbook$;Location=Parameter1;Extended Properties=&quot;&quot;" command="SELECT * FROM [Parameter1]"/>
  </connection>
  <connection id="8" xr16:uid="{00000000-0015-0000-FFFF-FFFF07000000}" keepAlive="1" name="Query - -Pos Numbers" description="Connection to the '-Pos Numbers' query in the workbook." type="5" refreshedVersion="6" background="1" saveData="1">
    <dbPr connection="Provider=Microsoft.Mashup.OleDb.1;Data Source=$Workbook$;Location=&quot;-Pos Numbers&quot;;Extended Properties=&quot;&quot;" command="SELECT * FROM [-Pos Numbers]"/>
  </connection>
  <connection id="9" xr16:uid="{00000000-0015-0000-FFFF-FFFF08000000}"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10" xr16:uid="{00000000-0015-0000-FFFF-FFFF09000000}" keepAlive="1" name="Query - Transform File" description="Connection to the 'Transform File' query in the workbook." type="5" refreshedVersion="0" background="1">
    <dbPr connection="Provider=Microsoft.Mashup.OleDb.1;Data Source=$Workbook$;Location=&quot;Transform File&quot;;Extended Properties=&quot;&quot;" command="SELECT * FROM [Transform File]"/>
  </connection>
  <connection id="11" xr16:uid="{00000000-0015-0000-FFFF-FFFF0A000000}" keepAlive="1" name="Query - Transform Sample File" description="Connection to the 'Transform Sample File' query in the workbook." type="5" refreshedVersion="0" background="1">
    <dbPr connection="Provider=Microsoft.Mashup.OleDb.1;Data Source=$Workbook$;Location=&quot;Transform Sample File&quot;;Extended Properties=&quot;&quot;" command="SELECT * FROM [Transform Sample File]"/>
  </connection>
  <connection id="12" xr16:uid="{00000000-0015-0000-FFFF-FFFF0B000000}"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13" xr16:uid="{00000000-0015-0000-FFFF-FFFF0C000000}" name="WorksheetConnection_20200115_Q4 consensus file.xlsx!Input_importer" type="102" refreshedVersion="6" minRefreshableVersion="5">
    <extLst>
      <ext xmlns:x15="http://schemas.microsoft.com/office/spreadsheetml/2010/11/main" uri="{DE250136-89BD-433C-8126-D09CA5730AF9}">
        <x15:connection id="Input_importer">
          <x15:rangePr sourceName="_xlcn.WorksheetConnection_20200115_Q4consensusfile.xlsxInput_importer1"/>
        </x15:connection>
      </ext>
    </extLst>
  </connection>
</connections>
</file>

<file path=xl/sharedStrings.xml><?xml version="1.0" encoding="utf-8"?>
<sst xmlns="http://schemas.openxmlformats.org/spreadsheetml/2006/main" count="57" uniqueCount="28">
  <si>
    <t>DKK million</t>
  </si>
  <si>
    <t>Average</t>
  </si>
  <si>
    <t>Median</t>
  </si>
  <si>
    <t>High</t>
  </si>
  <si>
    <t>Low</t>
  </si>
  <si>
    <t># of contr.</t>
  </si>
  <si>
    <t>Reported revenue</t>
  </si>
  <si>
    <t>Gross profit</t>
  </si>
  <si>
    <t>Net profit</t>
  </si>
  <si>
    <t>Earnings per share, basic</t>
  </si>
  <si>
    <t>Dividend per share</t>
  </si>
  <si>
    <t>Free cash flow*</t>
  </si>
  <si>
    <t>*Including lease payments</t>
  </si>
  <si>
    <t>FY 2025</t>
  </si>
  <si>
    <t>Like-for-Like, %</t>
  </si>
  <si>
    <t>Furthermore, the information above is provided “as is” and “as available” without warranty of any kind. Use of any data is at a user’s own risk and Pandora and Visible Alpha disclaims any liability for use of the data. Although the information is obtained or compiled from reliable sources Pandora and Visible Alpha neither can nor do guarantee or make any representation or warranty, either express or implied, as to the accuracy, validity, sequence, timeliness, completeness or continued availability of any information or data, including third-party content, made available herein. In no event shall Pandora and Visible Alpha be liable for any decision made or action or inaction taken in reliance on any information or data, including third-party content. Pandora and Visible Alpha further explicitly disclaims, to the fullest extent permitted by applicable law, any warranty of any kind, whether express or implied, including warranties of merchantability, fitness for a particular purpose and non-infringement.</t>
  </si>
  <si>
    <t>EBIT margin, %</t>
  </si>
  <si>
    <t>Gross margin, %</t>
  </si>
  <si>
    <t>Revenue growth, local currency, %</t>
  </si>
  <si>
    <t>Organic growth, %</t>
  </si>
  <si>
    <t>Figures are in million DKK, except for EPS and Dividend per share which are in DKK.</t>
  </si>
  <si>
    <t>Operating profit (EBIT)</t>
  </si>
  <si>
    <t>FY 2026</t>
  </si>
  <si>
    <t>n/a</t>
  </si>
  <si>
    <t>Consensus - Post-Q4 2024 results - February 2025</t>
  </si>
  <si>
    <t>Q1 2025</t>
  </si>
  <si>
    <t>FY 2027</t>
  </si>
  <si>
    <r>
      <rPr>
        <u/>
        <sz val="6"/>
        <color theme="1"/>
        <rFont val="Gotham Book"/>
        <family val="3"/>
      </rPr>
      <t>Disclaimer</t>
    </r>
    <r>
      <rPr>
        <sz val="6"/>
        <color theme="1"/>
        <rFont val="Gotham Book"/>
        <family val="3"/>
      </rPr>
      <t>: The above consensus estimates have been calculated by Pandora based on (i) information provided by Visible Alpha to Pandora, and (ii) estimates collected by Pandora and made by independent analysts who cover Pandora. Please note that any opinions, estimates or forecasts regarding Pandora's performance made by analysts (and therefore the average estimate numbers) are theirs and do not represent opinions, forecasts or predictions of Pandora or its management. Pandora does not by its reference above or distribution imply its endorsement of or concurrence with such information, conclusions or recommendations.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</si>
</sst>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0%"/>
    <numFmt numFmtId="166" formatCode="_ * #,##0.00_ ;_ * \-#,##0.00_ ;_ * &quot;-&quot;??_ ;_ @_ "/>
    <numFmt numFmtId="167" formatCode="#,##0.0"/>
  </numFmts>
  <fonts count="30">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sz val="11"/>
      <color theme="1"/>
      <name val="Calibri"/>
      <family val="2"/>
      <scheme val="minor"/>
    </font>
    <font>
      <sz val="8"/>
      <color theme="1"/>
      <name val="Pan Display TT Light"/>
      <family val="2"/>
    </font>
    <font>
      <b/>
      <sz val="8"/>
      <color theme="1"/>
      <name val="Pan Display"/>
      <family val="2"/>
    </font>
    <font>
      <b/>
      <sz val="10"/>
      <color theme="1"/>
      <name val="Pan Display"/>
      <family val="2"/>
    </font>
    <font>
      <i/>
      <sz val="8"/>
      <color theme="1"/>
      <name val="Pan Display TT Light"/>
      <family val="2"/>
    </font>
    <font>
      <b/>
      <i/>
      <sz val="8"/>
      <color theme="1"/>
      <name val="Pan Display TT Light"/>
      <family val="2"/>
    </font>
    <font>
      <i/>
      <sz val="6"/>
      <color theme="1"/>
      <name val="Pan Display TT Light"/>
      <family val="2"/>
    </font>
    <font>
      <sz val="11"/>
      <color rgb="FF3F3F76"/>
      <name val="Calibri"/>
      <family val="2"/>
      <scheme val="minor"/>
    </font>
    <font>
      <b/>
      <sz val="8"/>
      <color theme="1"/>
      <name val="Pan Display TT Light"/>
    </font>
    <font>
      <sz val="8"/>
      <color theme="1"/>
      <name val="Pan Display TT Light"/>
    </font>
    <font>
      <sz val="10"/>
      <color theme="1"/>
      <name val="Calibri"/>
      <family val="2"/>
    </font>
    <font>
      <sz val="10"/>
      <color rgb="FF3F3F76"/>
      <name val="Calibri"/>
      <family val="2"/>
    </font>
    <font>
      <sz val="10"/>
      <name val="Arial"/>
      <family val="2"/>
    </font>
    <font>
      <sz val="11"/>
      <color theme="1"/>
      <name val="Arial"/>
      <family val="2"/>
    </font>
    <font>
      <sz val="8"/>
      <color theme="1"/>
      <name val="Pan Display"/>
    </font>
    <font>
      <sz val="8"/>
      <color theme="1"/>
      <name val="Gotham Book"/>
      <family val="3"/>
    </font>
    <font>
      <sz val="6"/>
      <color theme="1"/>
      <name val="Gotham Book"/>
      <family val="3"/>
    </font>
    <font>
      <u/>
      <sz val="6"/>
      <color theme="1"/>
      <name val="Gotham Book"/>
      <family val="3"/>
    </font>
    <font>
      <sz val="8"/>
      <color theme="1"/>
      <name val="Gotham Medium"/>
      <family val="3"/>
    </font>
    <font>
      <i/>
      <sz val="8"/>
      <color theme="1"/>
      <name val="Gotham Book"/>
      <family val="3"/>
    </font>
    <font>
      <sz val="10"/>
      <color theme="1"/>
      <name val="Gotham Medium"/>
      <family val="3"/>
    </font>
    <font>
      <sz val="6"/>
      <name val="Gotham Book"/>
      <family val="3"/>
    </font>
  </fonts>
  <fills count="4">
    <fill>
      <patternFill patternType="none"/>
    </fill>
    <fill>
      <patternFill patternType="gray125"/>
    </fill>
    <fill>
      <patternFill patternType="solid">
        <fgColor rgb="FFF2A1B2"/>
        <bgColor indexed="64"/>
      </patternFill>
    </fill>
    <fill>
      <patternFill patternType="solid">
        <fgColor rgb="FFFFCC99"/>
      </patternFill>
    </fill>
  </fills>
  <borders count="12">
    <border>
      <left/>
      <right/>
      <top/>
      <bottom/>
      <diagonal/>
    </border>
    <border>
      <left/>
      <right/>
      <top/>
      <bottom style="thin">
        <color rgb="FFFFCAD4"/>
      </bottom>
      <diagonal/>
    </border>
    <border>
      <left/>
      <right/>
      <top style="thin">
        <color rgb="FFFFCAD4"/>
      </top>
      <bottom/>
      <diagonal/>
    </border>
    <border>
      <left style="thin">
        <color rgb="FFFFCAD4"/>
      </left>
      <right/>
      <top style="thin">
        <color rgb="FFFFCAD4"/>
      </top>
      <bottom/>
      <diagonal/>
    </border>
    <border>
      <left/>
      <right style="thin">
        <color rgb="FFFFCAD4"/>
      </right>
      <top style="thin">
        <color rgb="FFFFCAD4"/>
      </top>
      <bottom/>
      <diagonal/>
    </border>
    <border>
      <left style="thin">
        <color rgb="FFFFCAD4"/>
      </left>
      <right/>
      <top/>
      <bottom style="thin">
        <color rgb="FFFFCAD4"/>
      </bottom>
      <diagonal/>
    </border>
    <border>
      <left/>
      <right style="thin">
        <color rgb="FFFFCAD4"/>
      </right>
      <top/>
      <bottom style="thin">
        <color rgb="FFFFCAD4"/>
      </bottom>
      <diagonal/>
    </border>
    <border>
      <left style="thin">
        <color rgb="FFFFCAD4"/>
      </left>
      <right/>
      <top/>
      <bottom/>
      <diagonal/>
    </border>
    <border>
      <left/>
      <right style="thin">
        <color rgb="FFFFCAD4"/>
      </right>
      <top/>
      <bottom/>
      <diagonal/>
    </border>
    <border>
      <left style="thin">
        <color rgb="FFFFCAD4"/>
      </left>
      <right style="thin">
        <color rgb="FFFFCAD4"/>
      </right>
      <top style="thin">
        <color rgb="FFFFCAD4"/>
      </top>
      <bottom/>
      <diagonal/>
    </border>
    <border>
      <left style="thin">
        <color rgb="FFFFCAD4"/>
      </left>
      <right style="thin">
        <color rgb="FFFFCAD4"/>
      </right>
      <top/>
      <bottom style="thin">
        <color rgb="FFFFCAD4"/>
      </bottom>
      <diagonal/>
    </border>
    <border>
      <left style="thin">
        <color rgb="FF7F7F7F"/>
      </left>
      <right style="thin">
        <color rgb="FF7F7F7F"/>
      </right>
      <top style="thin">
        <color rgb="FF7F7F7F"/>
      </top>
      <bottom style="thin">
        <color rgb="FF7F7F7F"/>
      </bottom>
      <diagonal/>
    </border>
  </borders>
  <cellStyleXfs count="189">
    <xf numFmtId="0" fontId="0" fillId="0" borderId="0"/>
    <xf numFmtId="9" fontId="7" fillId="0" borderId="0" applyFont="0" applyFill="0" applyBorder="0" applyAlignment="0" applyProtection="0"/>
    <xf numFmtId="164" fontId="8" fillId="0" borderId="0" applyFont="0" applyFill="0" applyBorder="0" applyAlignment="0" applyProtection="0"/>
    <xf numFmtId="0" fontId="15" fillId="3" borderId="11" applyNumberFormat="0" applyAlignment="0" applyProtection="0"/>
    <xf numFmtId="0" fontId="7" fillId="0" borderId="0"/>
    <xf numFmtId="9" fontId="7"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3" fillId="0" borderId="0" applyFont="0" applyFill="0" applyBorder="0" applyAlignment="0" applyProtection="0"/>
    <xf numFmtId="43" fontId="2"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3" borderId="11" applyNumberFormat="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0" borderId="0"/>
    <xf numFmtId="43" fontId="1"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21" fillId="0" borderId="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91">
    <xf numFmtId="0" fontId="0" fillId="0" borderId="0" xfId="0"/>
    <xf numFmtId="0" fontId="9" fillId="0" borderId="0" xfId="0" applyFont="1"/>
    <xf numFmtId="0" fontId="11" fillId="2" borderId="0" xfId="0" applyFont="1" applyFill="1" applyAlignment="1">
      <alignment vertical="center"/>
    </xf>
    <xf numFmtId="0" fontId="12" fillId="0" borderId="0" xfId="0" applyFont="1"/>
    <xf numFmtId="0" fontId="13" fillId="0" borderId="0" xfId="0" applyFont="1"/>
    <xf numFmtId="0" fontId="9" fillId="0" borderId="7" xfId="0" applyFont="1" applyBorder="1"/>
    <xf numFmtId="0" fontId="9" fillId="0" borderId="8" xfId="0" applyFont="1" applyBorder="1"/>
    <xf numFmtId="0" fontId="11" fillId="2" borderId="2" xfId="0" applyFont="1" applyFill="1" applyBorder="1" applyAlignment="1">
      <alignment vertical="center"/>
    </xf>
    <xf numFmtId="165" fontId="9" fillId="0" borderId="0" xfId="1" applyNumberFormat="1" applyFont="1" applyBorder="1" applyAlignment="1">
      <alignment horizontal="right"/>
    </xf>
    <xf numFmtId="0" fontId="16" fillId="0" borderId="0" xfId="0" applyFont="1"/>
    <xf numFmtId="0" fontId="9" fillId="0" borderId="0" xfId="4" applyFont="1"/>
    <xf numFmtId="3" fontId="9" fillId="0" borderId="8" xfId="4" applyNumberFormat="1" applyFont="1" applyBorder="1" applyAlignment="1">
      <alignment horizontal="center"/>
    </xf>
    <xf numFmtId="3" fontId="9" fillId="0" borderId="0" xfId="4" applyNumberFormat="1" applyFont="1" applyAlignment="1">
      <alignment horizontal="right"/>
    </xf>
    <xf numFmtId="3" fontId="9" fillId="0" borderId="7" xfId="4" applyNumberFormat="1" applyFont="1" applyBorder="1" applyAlignment="1">
      <alignment horizontal="right"/>
    </xf>
    <xf numFmtId="0" fontId="9" fillId="0" borderId="8" xfId="4" applyFont="1" applyBorder="1"/>
    <xf numFmtId="165" fontId="9" fillId="0" borderId="0" xfId="5" applyNumberFormat="1" applyFont="1" applyBorder="1" applyAlignment="1">
      <alignment horizontal="right"/>
    </xf>
    <xf numFmtId="164" fontId="9" fillId="0" borderId="0" xfId="2" applyFont="1" applyBorder="1" applyAlignment="1">
      <alignment horizontal="right"/>
    </xf>
    <xf numFmtId="165" fontId="9" fillId="0" borderId="7" xfId="5" applyNumberFormat="1" applyFont="1" applyBorder="1" applyAlignment="1">
      <alignment horizontal="right"/>
    </xf>
    <xf numFmtId="15" fontId="9" fillId="0" borderId="0" xfId="0" applyNumberFormat="1" applyFont="1"/>
    <xf numFmtId="0" fontId="10" fillId="0" borderId="0" xfId="0" applyFont="1" applyAlignment="1">
      <alignment horizontal="center"/>
    </xf>
    <xf numFmtId="3" fontId="9" fillId="0" borderId="0" xfId="4" applyNumberFormat="1" applyFont="1" applyAlignment="1">
      <alignment horizontal="center"/>
    </xf>
    <xf numFmtId="3" fontId="13" fillId="0" borderId="0" xfId="4" applyNumberFormat="1" applyFont="1" applyAlignment="1">
      <alignment horizontal="center"/>
    </xf>
    <xf numFmtId="3" fontId="12" fillId="0" borderId="0" xfId="4" applyNumberFormat="1" applyFont="1" applyAlignment="1">
      <alignment horizontal="center"/>
    </xf>
    <xf numFmtId="3" fontId="17" fillId="0" borderId="0" xfId="4" applyNumberFormat="1" applyFont="1" applyAlignment="1">
      <alignment horizontal="center"/>
    </xf>
    <xf numFmtId="0" fontId="10" fillId="0" borderId="0" xfId="4" applyFont="1" applyAlignment="1">
      <alignment horizontal="center"/>
    </xf>
    <xf numFmtId="0" fontId="14" fillId="0" borderId="0" xfId="0" applyFont="1" applyAlignment="1">
      <alignment horizontal="left" vertical="top" wrapText="1"/>
    </xf>
    <xf numFmtId="0" fontId="11" fillId="0" borderId="0" xfId="0" applyFont="1" applyAlignment="1">
      <alignment vertical="center"/>
    </xf>
    <xf numFmtId="165" fontId="9" fillId="0" borderId="0" xfId="1" applyNumberFormat="1" applyFont="1"/>
    <xf numFmtId="9" fontId="9" fillId="0" borderId="0" xfId="1" applyFont="1"/>
    <xf numFmtId="165" fontId="9" fillId="0" borderId="0" xfId="0" applyNumberFormat="1" applyFont="1"/>
    <xf numFmtId="0" fontId="22" fillId="0" borderId="0" xfId="0" applyFont="1" applyAlignment="1">
      <alignment horizontal="center"/>
    </xf>
    <xf numFmtId="0" fontId="11" fillId="2" borderId="4" xfId="0" applyFont="1" applyFill="1" applyBorder="1" applyAlignment="1">
      <alignment vertical="center"/>
    </xf>
    <xf numFmtId="0" fontId="11" fillId="2" borderId="8" xfId="0" applyFont="1" applyFill="1" applyBorder="1" applyAlignment="1">
      <alignment vertical="center"/>
    </xf>
    <xf numFmtId="0" fontId="23" fillId="0" borderId="0" xfId="0" applyFont="1"/>
    <xf numFmtId="0" fontId="23" fillId="0" borderId="8" xfId="0" applyFont="1" applyBorder="1"/>
    <xf numFmtId="0" fontId="24" fillId="0" borderId="7" xfId="0" applyFont="1" applyBorder="1"/>
    <xf numFmtId="0" fontId="24" fillId="0" borderId="7" xfId="0" quotePrefix="1" applyFont="1" applyBorder="1" applyAlignment="1">
      <alignment horizontal="left" vertical="top" wrapText="1"/>
    </xf>
    <xf numFmtId="0" fontId="24" fillId="0" borderId="0" xfId="0" quotePrefix="1" applyFont="1" applyAlignment="1">
      <alignment horizontal="left" vertical="top" wrapText="1"/>
    </xf>
    <xf numFmtId="0" fontId="24" fillId="0" borderId="8" xfId="0" quotePrefix="1" applyFont="1" applyBorder="1" applyAlignment="1">
      <alignment horizontal="left" vertical="top" wrapText="1"/>
    </xf>
    <xf numFmtId="0" fontId="26" fillId="0" borderId="9" xfId="0" applyFont="1" applyBorder="1"/>
    <xf numFmtId="0" fontId="23" fillId="0" borderId="3" xfId="0" applyFont="1" applyBorder="1"/>
    <xf numFmtId="3" fontId="23" fillId="0" borderId="3" xfId="4" applyNumberFormat="1" applyFont="1" applyBorder="1" applyAlignment="1">
      <alignment horizontal="right"/>
    </xf>
    <xf numFmtId="3" fontId="23" fillId="0" borderId="2" xfId="4" applyNumberFormat="1" applyFont="1" applyBorder="1" applyAlignment="1">
      <alignment horizontal="right"/>
    </xf>
    <xf numFmtId="3" fontId="23" fillId="0" borderId="4" xfId="4" applyNumberFormat="1" applyFont="1" applyBorder="1" applyAlignment="1">
      <alignment horizontal="center"/>
    </xf>
    <xf numFmtId="0" fontId="23" fillId="0" borderId="7" xfId="0" applyFont="1" applyBorder="1"/>
    <xf numFmtId="9" fontId="23" fillId="0" borderId="7" xfId="5" applyFont="1" applyBorder="1" applyAlignment="1">
      <alignment horizontal="right"/>
    </xf>
    <xf numFmtId="9" fontId="23" fillId="0" borderId="0" xfId="5" applyFont="1" applyBorder="1" applyAlignment="1">
      <alignment horizontal="right"/>
    </xf>
    <xf numFmtId="3" fontId="23" fillId="0" borderId="8" xfId="4" applyNumberFormat="1" applyFont="1" applyBorder="1" applyAlignment="1">
      <alignment horizontal="center"/>
    </xf>
    <xf numFmtId="3" fontId="23" fillId="0" borderId="7" xfId="4" applyNumberFormat="1" applyFont="1" applyBorder="1" applyAlignment="1">
      <alignment horizontal="right"/>
    </xf>
    <xf numFmtId="3" fontId="23" fillId="0" borderId="0" xfId="4" applyNumberFormat="1" applyFont="1" applyAlignment="1">
      <alignment horizontal="right"/>
    </xf>
    <xf numFmtId="0" fontId="27" fillId="0" borderId="7" xfId="0" applyFont="1" applyBorder="1"/>
    <xf numFmtId="165" fontId="23" fillId="0" borderId="7" xfId="5" applyNumberFormat="1" applyFont="1" applyBorder="1" applyAlignment="1">
      <alignment horizontal="right"/>
    </xf>
    <xf numFmtId="165" fontId="23" fillId="0" borderId="0" xfId="5" applyNumberFormat="1" applyFont="1" applyBorder="1" applyAlignment="1">
      <alignment horizontal="right"/>
    </xf>
    <xf numFmtId="0" fontId="23" fillId="0" borderId="5" xfId="0" applyFont="1" applyBorder="1"/>
    <xf numFmtId="3" fontId="23" fillId="0" borderId="5" xfId="4" applyNumberFormat="1" applyFont="1" applyBorder="1" applyAlignment="1">
      <alignment horizontal="right"/>
    </xf>
    <xf numFmtId="3" fontId="23" fillId="0" borderId="1" xfId="4" applyNumberFormat="1" applyFont="1" applyBorder="1" applyAlignment="1">
      <alignment horizontal="right"/>
    </xf>
    <xf numFmtId="3" fontId="23" fillId="0" borderId="6" xfId="4" applyNumberFormat="1" applyFont="1" applyBorder="1" applyAlignment="1">
      <alignment horizontal="center"/>
    </xf>
    <xf numFmtId="0" fontId="26" fillId="0" borderId="7" xfId="0" applyFont="1" applyBorder="1"/>
    <xf numFmtId="9" fontId="26" fillId="0" borderId="7" xfId="5" applyFont="1" applyBorder="1" applyAlignment="1">
      <alignment horizontal="right"/>
    </xf>
    <xf numFmtId="9" fontId="26" fillId="0" borderId="0" xfId="5" applyFont="1" applyBorder="1" applyAlignment="1">
      <alignment horizontal="right"/>
    </xf>
    <xf numFmtId="3" fontId="26" fillId="0" borderId="8" xfId="4" applyNumberFormat="1" applyFont="1" applyBorder="1" applyAlignment="1">
      <alignment horizontal="center"/>
    </xf>
    <xf numFmtId="165" fontId="26" fillId="0" borderId="7" xfId="5" applyNumberFormat="1" applyFont="1" applyBorder="1" applyAlignment="1">
      <alignment horizontal="right"/>
    </xf>
    <xf numFmtId="165" fontId="26" fillId="0" borderId="0" xfId="5" applyNumberFormat="1" applyFont="1" applyBorder="1" applyAlignment="1">
      <alignment horizontal="right"/>
    </xf>
    <xf numFmtId="0" fontId="26" fillId="0" borderId="10" xfId="0" applyFont="1" applyBorder="1"/>
    <xf numFmtId="0" fontId="26" fillId="0" borderId="5" xfId="4" applyFont="1" applyBorder="1" applyAlignment="1">
      <alignment horizontal="right"/>
    </xf>
    <xf numFmtId="0" fontId="26" fillId="0" borderId="1" xfId="4" applyFont="1" applyBorder="1" applyAlignment="1">
      <alignment horizontal="right"/>
    </xf>
    <xf numFmtId="0" fontId="26" fillId="0" borderId="6" xfId="4" applyFont="1" applyBorder="1" applyAlignment="1">
      <alignment horizontal="center"/>
    </xf>
    <xf numFmtId="0" fontId="26" fillId="0" borderId="5" xfId="0" applyFont="1" applyBorder="1" applyAlignment="1">
      <alignment horizontal="right"/>
    </xf>
    <xf numFmtId="0" fontId="26" fillId="0" borderId="1" xfId="0" applyFont="1" applyBorder="1" applyAlignment="1">
      <alignment horizontal="right"/>
    </xf>
    <xf numFmtId="0" fontId="26" fillId="0" borderId="6" xfId="0" applyFont="1" applyBorder="1" applyAlignment="1">
      <alignment horizontal="center"/>
    </xf>
    <xf numFmtId="167" fontId="23" fillId="0" borderId="7" xfId="4" applyNumberFormat="1" applyFont="1" applyBorder="1" applyAlignment="1">
      <alignment horizontal="right"/>
    </xf>
    <xf numFmtId="167" fontId="23" fillId="0" borderId="0" xfId="4" applyNumberFormat="1" applyFont="1" applyAlignment="1">
      <alignment horizontal="right"/>
    </xf>
    <xf numFmtId="0" fontId="29" fillId="0" borderId="7" xfId="0" quotePrefix="1" applyFont="1" applyBorder="1" applyAlignment="1">
      <alignment horizontal="left" vertical="top" wrapText="1"/>
    </xf>
    <xf numFmtId="0" fontId="29" fillId="0" borderId="0" xfId="0" quotePrefix="1" applyFont="1" applyAlignment="1">
      <alignment horizontal="left" vertical="top" wrapText="1"/>
    </xf>
    <xf numFmtId="0" fontId="29" fillId="0" borderId="8" xfId="0" quotePrefix="1" applyFont="1" applyBorder="1" applyAlignment="1">
      <alignment horizontal="left" vertical="top" wrapText="1"/>
    </xf>
    <xf numFmtId="0" fontId="24" fillId="0" borderId="5" xfId="0" quotePrefix="1" applyFont="1" applyBorder="1" applyAlignment="1">
      <alignment horizontal="left" vertical="top" wrapText="1"/>
    </xf>
    <xf numFmtId="0" fontId="24" fillId="0" borderId="1" xfId="0" quotePrefix="1" applyFont="1" applyBorder="1" applyAlignment="1">
      <alignment horizontal="left" vertical="top" wrapText="1"/>
    </xf>
    <xf numFmtId="0" fontId="24" fillId="0" borderId="6" xfId="0" quotePrefix="1" applyFont="1" applyBorder="1" applyAlignment="1">
      <alignment horizontal="left" vertical="top" wrapText="1"/>
    </xf>
    <xf numFmtId="0" fontId="28" fillId="2" borderId="3" xfId="0" applyFont="1" applyFill="1" applyBorder="1" applyAlignment="1">
      <alignment horizontal="left" vertical="center"/>
    </xf>
    <xf numFmtId="0" fontId="28" fillId="2" borderId="2" xfId="0" applyFont="1" applyFill="1" applyBorder="1" applyAlignment="1">
      <alignment horizontal="left" vertical="center"/>
    </xf>
    <xf numFmtId="0" fontId="28" fillId="2" borderId="7" xfId="0" applyFont="1" applyFill="1" applyBorder="1" applyAlignment="1">
      <alignment horizontal="left" vertical="center"/>
    </xf>
    <xf numFmtId="0" fontId="28" fillId="2" borderId="0" xfId="0" applyFont="1" applyFill="1" applyAlignment="1">
      <alignment horizontal="left" vertical="center"/>
    </xf>
    <xf numFmtId="0" fontId="26" fillId="0" borderId="3" xfId="0" applyFont="1" applyBorder="1" applyAlignment="1">
      <alignment horizontal="center"/>
    </xf>
    <xf numFmtId="0" fontId="26" fillId="0" borderId="2" xfId="0" applyFont="1" applyBorder="1" applyAlignment="1">
      <alignment horizontal="center"/>
    </xf>
    <xf numFmtId="0" fontId="26" fillId="0" borderId="4" xfId="0" applyFont="1" applyBorder="1" applyAlignment="1">
      <alignment horizontal="center"/>
    </xf>
    <xf numFmtId="0" fontId="26" fillId="0" borderId="3" xfId="4" applyFont="1" applyBorder="1" applyAlignment="1">
      <alignment horizontal="center"/>
    </xf>
    <xf numFmtId="0" fontId="26" fillId="0" borderId="2" xfId="4" applyFont="1" applyBorder="1" applyAlignment="1">
      <alignment horizontal="center"/>
    </xf>
    <xf numFmtId="0" fontId="26" fillId="0" borderId="4" xfId="4" applyFont="1" applyBorder="1" applyAlignment="1">
      <alignment horizontal="center"/>
    </xf>
    <xf numFmtId="0" fontId="24" fillId="0" borderId="7" xfId="0" quotePrefix="1" applyFont="1" applyBorder="1" applyAlignment="1">
      <alignment horizontal="left" vertical="top" wrapText="1"/>
    </xf>
    <xf numFmtId="0" fontId="24" fillId="0" borderId="0" xfId="0" quotePrefix="1" applyFont="1" applyAlignment="1">
      <alignment horizontal="left" vertical="top" wrapText="1"/>
    </xf>
    <xf numFmtId="0" fontId="24" fillId="0" borderId="8" xfId="0" quotePrefix="1" applyFont="1" applyBorder="1" applyAlignment="1">
      <alignment horizontal="left" vertical="top" wrapText="1"/>
    </xf>
  </cellXfs>
  <cellStyles count="189">
    <cellStyle name="Comma 10" xfId="61" xr:uid="{60521915-2238-4840-9206-B57E2D18E567}"/>
    <cellStyle name="Comma 10 2" xfId="91" xr:uid="{BF21FEA9-AA19-4E72-9CB6-42973D45E3C8}"/>
    <cellStyle name="Comma 10 2 2" xfId="173" xr:uid="{92640C1C-7161-4130-B9AC-5A90B704C0A7}"/>
    <cellStyle name="Comma 10 3" xfId="105" xr:uid="{BFA7A19C-28B3-4FC6-8768-6D3BA46486B6}"/>
    <cellStyle name="Comma 10 4" xfId="143" xr:uid="{4C20C88B-B8DB-42CB-ACEF-D021C12A47F4}"/>
    <cellStyle name="Comma 11" xfId="51" xr:uid="{9AD37D0E-4F7C-43DA-8AF8-E2B6145BCDD6}"/>
    <cellStyle name="Comma 11 2" xfId="133" xr:uid="{25D4A9DD-93F0-4A31-AF2A-9104F61DCFA2}"/>
    <cellStyle name="Comma 12" xfId="81" xr:uid="{B3BC9BC9-A99F-46A9-B9F4-35C2D4285EEC}"/>
    <cellStyle name="Comma 12 2" xfId="163" xr:uid="{C8E324ED-A015-4F30-9BE5-B7F8B6563D40}"/>
    <cellStyle name="Comma 13" xfId="187" xr:uid="{16D6E4D6-6EC2-4E0A-B737-6C51E20B92AC}"/>
    <cellStyle name="Comma 14" xfId="113" xr:uid="{6BF86391-2250-4AE3-9E43-C9848B1E175B}"/>
    <cellStyle name="Comma 2" xfId="2" xr:uid="{00000000-0005-0000-0000-000000000000}"/>
    <cellStyle name="Comma 2 10" xfId="19" xr:uid="{E5A89EF2-7A17-41DA-9494-EDD255D2CFAB}"/>
    <cellStyle name="Comma 2 11" xfId="17" xr:uid="{79ADFEA8-F5F7-47D3-9B93-390C26F0B3E9}"/>
    <cellStyle name="Comma 2 2" xfId="6" xr:uid="{00000000-0005-0000-0000-000001000000}"/>
    <cellStyle name="Comma 2 2 2" xfId="8" xr:uid="{00000000-0005-0000-0000-000002000000}"/>
    <cellStyle name="Comma 2 2 2 2" xfId="12" xr:uid="{00000000-0005-0000-0000-000003000000}"/>
    <cellStyle name="Comma 2 2 2 2 2" xfId="149" xr:uid="{06DD0462-E39C-440B-A1F0-109153C27583}"/>
    <cellStyle name="Comma 2 2 2 2 3" xfId="67" xr:uid="{1634F784-936D-4A4C-92B0-21FA2E74D3C9}"/>
    <cellStyle name="Comma 2 2 2 3" xfId="97" xr:uid="{EDC87159-58C0-4D71-BCF3-6F369861B80D}"/>
    <cellStyle name="Comma 2 2 2 3 2" xfId="179" xr:uid="{464C071D-AA80-4CC1-A965-6B52D3B8F1FA}"/>
    <cellStyle name="Comma 2 2 2 4" xfId="119" xr:uid="{1B27F768-B7D1-44E1-8F20-CFA1E4D3DCE0}"/>
    <cellStyle name="Comma 2 2 2 5" xfId="37" xr:uid="{2048A3EE-9073-43BB-952B-302E74BDF8E2}"/>
    <cellStyle name="Comma 2 2 3" xfId="10" xr:uid="{00000000-0005-0000-0000-000004000000}"/>
    <cellStyle name="Comma 2 2 3 2" xfId="87" xr:uid="{50686AEA-E328-4583-8021-7988F4DB78BB}"/>
    <cellStyle name="Comma 2 2 3 2 2" xfId="169" xr:uid="{3A9D52FC-F543-43B9-B150-B3E0FEF40301}"/>
    <cellStyle name="Comma 2 2 3 3" xfId="139" xr:uid="{E08CA814-2A09-426E-80C1-3FD8DAD00A15}"/>
    <cellStyle name="Comma 2 2 3 4" xfId="57" xr:uid="{2680A4FC-3CB3-4C8B-9D3E-04CBD6BDCFDA}"/>
    <cellStyle name="Comma 2 2 4" xfId="47" xr:uid="{319AB391-892E-4E48-BD46-7E80D5CE2CB4}"/>
    <cellStyle name="Comma 2 2 4 2" xfId="129" xr:uid="{0775C2C0-9EEE-4834-8077-A30B7B2046E8}"/>
    <cellStyle name="Comma 2 2 5" xfId="77" xr:uid="{8ADAB259-8D2F-45ED-A61A-EFACA88982BE}"/>
    <cellStyle name="Comma 2 2 5 2" xfId="159" xr:uid="{69E630C7-116D-4E54-9B70-D3E1B176328E}"/>
    <cellStyle name="Comma 2 2 6" xfId="109" xr:uid="{620A834C-604D-4D49-A34F-0955E58AF7F6}"/>
    <cellStyle name="Comma 2 2 7" xfId="24" xr:uid="{6230B730-E685-46EF-8FC1-3F545E3AB8C4}"/>
    <cellStyle name="Comma 2 3" xfId="7" xr:uid="{00000000-0005-0000-0000-000005000000}"/>
    <cellStyle name="Comma 2 3 2" xfId="11" xr:uid="{00000000-0005-0000-0000-000006000000}"/>
    <cellStyle name="Comma 2 3 2 2" xfId="146" xr:uid="{7946BCDE-DC56-45AA-9E9A-F359616B31E0}"/>
    <cellStyle name="Comma 2 3 2 3" xfId="64" xr:uid="{7FF8B890-E572-4C79-AAAC-F17B92ECF37B}"/>
    <cellStyle name="Comma 2 3 3" xfId="94" xr:uid="{156F4392-EC69-45E9-94F9-6D46E1E26270}"/>
    <cellStyle name="Comma 2 3 3 2" xfId="176" xr:uid="{3F0F1C22-0C92-4F06-A822-35703FD12D3A}"/>
    <cellStyle name="Comma 2 3 4" xfId="116" xr:uid="{52975547-C0B4-4801-98AA-EF2B539E1D04}"/>
    <cellStyle name="Comma 2 3 5" xfId="34" xr:uid="{E7851F29-51C0-49A5-A0B0-155D1A098D27}"/>
    <cellStyle name="Comma 2 4" xfId="9" xr:uid="{00000000-0005-0000-0000-000007000000}"/>
    <cellStyle name="Comma 2 4 2" xfId="84" xr:uid="{AF8EB603-942A-4866-BD32-E7B6E3D9D301}"/>
    <cellStyle name="Comma 2 4 2 2" xfId="166" xr:uid="{8AAADBD3-AA6F-4A0C-9E11-E7D1FEA27F8B}"/>
    <cellStyle name="Comma 2 4 3" xfId="136" xr:uid="{B93FC8A8-EDE8-4D6F-B540-3D983B838DED}"/>
    <cellStyle name="Comma 2 4 4" xfId="54" xr:uid="{2DEF6B4A-8CA4-486B-899E-3198379318C8}"/>
    <cellStyle name="Comma 2 5" xfId="13" xr:uid="{6E3F2FFB-0E2F-4D12-9F46-C9C18EB95255}"/>
    <cellStyle name="Comma 2 5 2" xfId="126" xr:uid="{613D8B39-55B9-4482-8F4F-41A7C020920E}"/>
    <cellStyle name="Comma 2 5 3" xfId="44" xr:uid="{9FA0E60B-3832-4424-91BF-CA669D5E76BA}"/>
    <cellStyle name="Comma 2 6" xfId="14" xr:uid="{CBDC73A2-733D-4DCC-A1F5-7D5093343313}"/>
    <cellStyle name="Comma 2 6 2" xfId="156" xr:uid="{B417EFAE-F0FB-4CE3-854E-60AC205A61B3}"/>
    <cellStyle name="Comma 2 6 3" xfId="74" xr:uid="{B6A66E70-0169-4EA5-B471-59DA0D566305}"/>
    <cellStyle name="Comma 2 7" xfId="104" xr:uid="{15D2F956-2BB6-445A-AD59-3E410764DB38}"/>
    <cellStyle name="Comma 2 7 2" xfId="186" xr:uid="{F6843E33-398F-44BA-B7B9-95CF62DE5DFB}"/>
    <cellStyle name="Comma 2 8" xfId="188" xr:uid="{695D1666-F5FF-4A4A-844E-7AC7AB8F53FA}"/>
    <cellStyle name="Comma 2 9" xfId="106" xr:uid="{0801E79D-FDB6-4BD7-AB2F-0A51A1148724}"/>
    <cellStyle name="Comma 3" xfId="22" xr:uid="{6AB9C94E-7739-4B10-934B-C20DE398B5EC}"/>
    <cellStyle name="Comma 3 2" xfId="26" xr:uid="{C20F9AC4-D39F-40F8-8502-664E1E6E99A3}"/>
    <cellStyle name="Comma 3 2 2" xfId="39" xr:uid="{99BE44E7-9EC4-478E-8449-51DD09598ED8}"/>
    <cellStyle name="Comma 3 2 2 2" xfId="69" xr:uid="{1D46F6F3-1CD3-47B3-81CE-FDB857E2FEFC}"/>
    <cellStyle name="Comma 3 2 2 2 2" xfId="151" xr:uid="{D509CDA5-2C80-4AA7-B37C-AE413F1E8C4B}"/>
    <cellStyle name="Comma 3 2 2 3" xfId="99" xr:uid="{560A0438-2A02-46D6-812F-9F3C0E8157B2}"/>
    <cellStyle name="Comma 3 2 2 3 2" xfId="181" xr:uid="{8611625E-0142-4C94-9387-18433411ED43}"/>
    <cellStyle name="Comma 3 2 2 4" xfId="121" xr:uid="{AEF76869-9F3E-48FD-A14C-D137A746AF53}"/>
    <cellStyle name="Comma 3 2 3" xfId="59" xr:uid="{D6D73EBC-033C-4C61-9926-99D0F10CF571}"/>
    <cellStyle name="Comma 3 2 3 2" xfId="89" xr:uid="{B1CB0CEB-70E2-422C-B0D6-BA329FC236C3}"/>
    <cellStyle name="Comma 3 2 3 2 2" xfId="171" xr:uid="{56319239-B8CC-4F88-89F3-EB644059A945}"/>
    <cellStyle name="Comma 3 2 3 3" xfId="141" xr:uid="{0ECEDD11-6425-4AAD-89B8-0EBA0375E337}"/>
    <cellStyle name="Comma 3 2 4" xfId="49" xr:uid="{35C9AF66-8296-484D-AF21-F4E20834E60F}"/>
    <cellStyle name="Comma 3 2 4 2" xfId="131" xr:uid="{CB9C7B72-3FF6-4228-ADFC-ECB6DBAA1772}"/>
    <cellStyle name="Comma 3 2 5" xfId="79" xr:uid="{4CE646AC-B153-4B50-AC0F-815E997278AB}"/>
    <cellStyle name="Comma 3 2 5 2" xfId="161" xr:uid="{BC36F46D-46FE-4A71-BF34-56249143E58D}"/>
    <cellStyle name="Comma 3 2 6" xfId="111" xr:uid="{4FAB9224-91A2-41E9-A618-61A349F8C3F4}"/>
    <cellStyle name="Comma 3 3" xfId="36" xr:uid="{17D31596-47F7-453A-9BA2-5CD15C5DFB1F}"/>
    <cellStyle name="Comma 3 3 2" xfId="66" xr:uid="{E3002AA6-8010-4490-B9C4-07EDF5A520FC}"/>
    <cellStyle name="Comma 3 3 2 2" xfId="148" xr:uid="{F89DC134-8DDF-401E-B569-A5348CEBFA6B}"/>
    <cellStyle name="Comma 3 3 3" xfId="96" xr:uid="{7B74FA9B-9307-44DD-A74D-476B0ED37882}"/>
    <cellStyle name="Comma 3 3 3 2" xfId="178" xr:uid="{0095E136-226C-4B50-A85B-E45A1CE4B758}"/>
    <cellStyle name="Comma 3 3 4" xfId="118" xr:uid="{9D9C50C5-8685-4610-BAD2-D3CAEB8C9F13}"/>
    <cellStyle name="Comma 3 4" xfId="56" xr:uid="{7D9AF77D-F7B3-4276-8B36-9D7BE64B88F8}"/>
    <cellStyle name="Comma 3 4 2" xfId="86" xr:uid="{0652B237-F68A-4128-97B4-4B96EF5CBCD6}"/>
    <cellStyle name="Comma 3 4 2 2" xfId="168" xr:uid="{E003132C-FF87-47BC-B8CD-86E7E06CC838}"/>
    <cellStyle name="Comma 3 4 3" xfId="138" xr:uid="{09005612-04DF-4ED6-A9CE-6A04A4E0609F}"/>
    <cellStyle name="Comma 3 5" xfId="46" xr:uid="{2F9D279A-B653-4E1D-8721-7E87A5D2FD9E}"/>
    <cellStyle name="Comma 3 5 2" xfId="128" xr:uid="{898AF86F-1525-466E-894B-64F463F39075}"/>
    <cellStyle name="Comma 3 6" xfId="76" xr:uid="{6596041D-9B01-42D8-BECF-A3F20EAD9EFE}"/>
    <cellStyle name="Comma 3 6 2" xfId="158" xr:uid="{C48E0507-7C32-4059-AAC5-A9B5E12F34B6}"/>
    <cellStyle name="Comma 3 7" xfId="108" xr:uid="{0F357417-D640-4556-B26E-A792C726C08E}"/>
    <cellStyle name="Comma 4" xfId="25" xr:uid="{F21E500F-01B7-47E3-984A-E50209B2CB0E}"/>
    <cellStyle name="Comma 4 2" xfId="38" xr:uid="{3402FFC6-311A-4B36-997C-64CD8F3EA054}"/>
    <cellStyle name="Comma 4 2 2" xfId="68" xr:uid="{53065904-D9DE-4B30-B19D-C34F8AE142EA}"/>
    <cellStyle name="Comma 4 2 2 2" xfId="150" xr:uid="{E1730C17-A182-496C-9C03-6B246985626C}"/>
    <cellStyle name="Comma 4 2 3" xfId="98" xr:uid="{AF9B981E-C813-4A9C-9B72-58EE32C174B5}"/>
    <cellStyle name="Comma 4 2 3 2" xfId="180" xr:uid="{D2E8673C-C5F2-449A-B473-9C4A5FC70787}"/>
    <cellStyle name="Comma 4 2 4" xfId="120" xr:uid="{1CF35994-A910-4B28-AC1B-7295AC4B49E8}"/>
    <cellStyle name="Comma 4 3" xfId="58" xr:uid="{9A6777F2-167E-4B2C-AC93-A034C1C5E1AF}"/>
    <cellStyle name="Comma 4 3 2" xfId="88" xr:uid="{4FA9938B-A494-4A64-A045-A2921B3628B2}"/>
    <cellStyle name="Comma 4 3 2 2" xfId="170" xr:uid="{C26CE06B-B20C-41A3-91A1-6BBD6DB7F38F}"/>
    <cellStyle name="Comma 4 3 3" xfId="140" xr:uid="{E129407E-8FB1-49C8-B5B9-5337FED42A55}"/>
    <cellStyle name="Comma 4 4" xfId="48" xr:uid="{CF6978C9-5FEB-43C0-B3C9-D99D80EF9FAB}"/>
    <cellStyle name="Comma 4 4 2" xfId="130" xr:uid="{8F36FEE0-4BCA-4C19-82B3-0D4C287A4F1F}"/>
    <cellStyle name="Comma 4 5" xfId="78" xr:uid="{0ACC56B3-5C52-4470-97CA-3C95BA459044}"/>
    <cellStyle name="Comma 4 5 2" xfId="160" xr:uid="{CFB552FF-2852-4B29-9CEF-62A32B29588B}"/>
    <cellStyle name="Comma 4 6" xfId="110" xr:uid="{72FA462B-3A1E-4AAE-A2E6-A1B45F30C32D}"/>
    <cellStyle name="Comma 5" xfId="28" xr:uid="{1FAC6337-28A8-4824-A0FF-FEE23276CEC8}"/>
    <cellStyle name="Comma 5 2" xfId="40" xr:uid="{9F455E06-47A5-4630-9AF4-6C64CABD7855}"/>
    <cellStyle name="Comma 5 2 2" xfId="70" xr:uid="{B41BEC24-733A-464F-8AA8-EA41FE45FA83}"/>
    <cellStyle name="Comma 5 2 2 2" xfId="152" xr:uid="{CC1E2E6E-EEE9-437C-BEA4-97FEBEDFF6C6}"/>
    <cellStyle name="Comma 5 2 3" xfId="100" xr:uid="{1EE1703E-B09D-46F0-B726-73711E2CB7E0}"/>
    <cellStyle name="Comma 5 2 3 2" xfId="182" xr:uid="{08728C16-7DDC-446B-B198-49F462F9F68E}"/>
    <cellStyle name="Comma 5 2 4" xfId="122" xr:uid="{64F92C51-3A34-40AF-BAB1-F8AD7E305BC5}"/>
    <cellStyle name="Comma 5 3" xfId="60" xr:uid="{F73171E8-CDD8-42FA-9051-E77377A50A76}"/>
    <cellStyle name="Comma 5 3 2" xfId="90" xr:uid="{DEEDBA84-8D41-4F52-8F75-86D069BC1566}"/>
    <cellStyle name="Comma 5 3 2 2" xfId="172" xr:uid="{B2CABD2E-B199-49C8-ACF8-B233074C2153}"/>
    <cellStyle name="Comma 5 3 3" xfId="142" xr:uid="{8BBC92D8-CDFD-479F-B9AF-20A40CB4A165}"/>
    <cellStyle name="Comma 5 4" xfId="50" xr:uid="{97D99F10-C2A4-467A-8437-B39C967FE1D4}"/>
    <cellStyle name="Comma 5 4 2" xfId="132" xr:uid="{C76C53A5-2895-42AE-9002-27472523E277}"/>
    <cellStyle name="Comma 5 5" xfId="80" xr:uid="{52446272-8A05-43B9-9329-24F26CD72DD9}"/>
    <cellStyle name="Comma 5 5 2" xfId="162" xr:uid="{A974941C-F2AE-46AF-BF3C-1F8872FE857C}"/>
    <cellStyle name="Comma 5 6" xfId="112" xr:uid="{D89ABCBF-DC2D-4ECD-9393-CFB833367BB6}"/>
    <cellStyle name="Comma 6" xfId="21" xr:uid="{1705DEB4-4F53-4C3A-B7D8-64637415D166}"/>
    <cellStyle name="Comma 6 2" xfId="35" xr:uid="{81B3D1E1-892B-4068-833B-79B19C01523A}"/>
    <cellStyle name="Comma 6 2 2" xfId="65" xr:uid="{B4613EF3-D945-4FBC-9848-80E584DEB4F1}"/>
    <cellStyle name="Comma 6 2 2 2" xfId="147" xr:uid="{30491158-08CA-4C66-B555-D2B1CC52BF09}"/>
    <cellStyle name="Comma 6 2 3" xfId="95" xr:uid="{4EF2FB3A-67F0-4B38-9C1A-49E1C9A9621C}"/>
    <cellStyle name="Comma 6 2 3 2" xfId="177" xr:uid="{E778A38D-B422-4CB1-8074-61E5C2942D8F}"/>
    <cellStyle name="Comma 6 2 4" xfId="117" xr:uid="{1C113142-0E7E-44A0-B3DB-263FBD75E5AC}"/>
    <cellStyle name="Comma 6 3" xfId="55" xr:uid="{9BAE4BB7-753F-4F4D-8093-0BCD25947E0A}"/>
    <cellStyle name="Comma 6 3 2" xfId="85" xr:uid="{55FEDCAF-6DF5-4670-B660-DB0F31CC3C9A}"/>
    <cellStyle name="Comma 6 3 2 2" xfId="167" xr:uid="{4F6E69F4-1A08-4AD8-BCFF-2B68595ABE2F}"/>
    <cellStyle name="Comma 6 3 3" xfId="137" xr:uid="{91D12A15-AB7D-4F75-936E-0DEE4102563B}"/>
    <cellStyle name="Comma 6 4" xfId="45" xr:uid="{EF0BF95A-4DAD-481A-9233-2E1944578E7B}"/>
    <cellStyle name="Comma 6 4 2" xfId="127" xr:uid="{9F6DEF27-D75E-408A-8064-4FFF2FEC6CF2}"/>
    <cellStyle name="Comma 6 5" xfId="75" xr:uid="{922D6045-FEB6-437F-BB2F-8B22E858A7CB}"/>
    <cellStyle name="Comma 6 5 2" xfId="157" xr:uid="{D09F8491-419B-43FC-82FE-CD57291B19F5}"/>
    <cellStyle name="Comma 6 6" xfId="107" xr:uid="{B69902BC-2EB9-4B07-9E0E-1EA95B6AEB21}"/>
    <cellStyle name="Comma 7" xfId="30" xr:uid="{D82B961A-EB33-47F3-9D57-A84F781C47B6}"/>
    <cellStyle name="Comma 7 2" xfId="42" xr:uid="{7AA822CD-25AB-47E9-B235-08A5DBC31A53}"/>
    <cellStyle name="Comma 7 2 2" xfId="72" xr:uid="{940AB0FE-E002-4C6D-B6A6-A1DC2114FE93}"/>
    <cellStyle name="Comma 7 2 2 2" xfId="154" xr:uid="{5E89CDA9-22E5-4706-B9F7-EB660643D9B9}"/>
    <cellStyle name="Comma 7 2 3" xfId="102" xr:uid="{6C963396-4DC1-474D-A852-40640934274B}"/>
    <cellStyle name="Comma 7 2 3 2" xfId="184" xr:uid="{4392B5E5-8600-4689-91B3-8F54DB59E1CD}"/>
    <cellStyle name="Comma 7 2 4" xfId="124" xr:uid="{1A135B2D-65E6-4B96-A6CA-E4D3AA2E9753}"/>
    <cellStyle name="Comma 7 3" xfId="62" xr:uid="{D0A53DDF-9907-4206-BB25-EB0ADF3BE9DC}"/>
    <cellStyle name="Comma 7 3 2" xfId="92" xr:uid="{5A034B92-27F6-4687-98BB-C55A37DE42F3}"/>
    <cellStyle name="Comma 7 3 2 2" xfId="174" xr:uid="{F10D4E5F-D3BE-46A9-9A7B-E12FC4D6D85C}"/>
    <cellStyle name="Comma 7 3 3" xfId="144" xr:uid="{D5E2E71D-1D6F-4824-951B-B883A273E449}"/>
    <cellStyle name="Comma 7 4" xfId="52" xr:uid="{C70E21DC-0E3C-4434-A42E-B84D143695AD}"/>
    <cellStyle name="Comma 7 4 2" xfId="134" xr:uid="{5CE18846-B9DB-4A6F-AD2F-B8B57F7F6DFD}"/>
    <cellStyle name="Comma 7 5" xfId="82" xr:uid="{932E82B3-32A9-439F-A14E-7627F87F0CED}"/>
    <cellStyle name="Comma 7 5 2" xfId="164" xr:uid="{6638A9E1-4BD8-4741-A252-B1B4BC044EE6}"/>
    <cellStyle name="Comma 7 6" xfId="114" xr:uid="{1A05117C-9580-422B-8A44-CC211221B18B}"/>
    <cellStyle name="Comma 8" xfId="31" xr:uid="{0BD38445-91A7-4096-A5F5-79221A98021E}"/>
    <cellStyle name="Comma 8 2" xfId="43" xr:uid="{4D9A19AB-637C-4F6C-A691-37198A8825E7}"/>
    <cellStyle name="Comma 8 2 2" xfId="73" xr:uid="{9B24F676-DF01-46E2-B384-C628A8CBF44E}"/>
    <cellStyle name="Comma 8 2 2 2" xfId="155" xr:uid="{4CDC288D-FE29-460C-8EB8-5411196B276D}"/>
    <cellStyle name="Comma 8 2 3" xfId="103" xr:uid="{45F71307-CA38-4789-B96D-F7515600D195}"/>
    <cellStyle name="Comma 8 2 3 2" xfId="185" xr:uid="{FB068294-9403-4E95-9050-F547F01F2B73}"/>
    <cellStyle name="Comma 8 2 4" xfId="125" xr:uid="{71D7F139-2D85-4E67-8E41-0DDD3C914CCB}"/>
    <cellStyle name="Comma 8 3" xfId="63" xr:uid="{EE964F8F-133E-471C-9CDB-0E41254926BA}"/>
    <cellStyle name="Comma 8 3 2" xfId="93" xr:uid="{2046D1D0-06E2-4C96-8724-F83407101DFF}"/>
    <cellStyle name="Comma 8 3 2 2" xfId="175" xr:uid="{176E9F1D-60CB-4059-85A7-7439FA24DE73}"/>
    <cellStyle name="Comma 8 3 3" xfId="145" xr:uid="{5C09FD08-2106-415A-A6FE-41DE759C3A71}"/>
    <cellStyle name="Comma 8 4" xfId="53" xr:uid="{2652A2C0-D2CD-4FAF-9989-37BED9ED4D59}"/>
    <cellStyle name="Comma 8 4 2" xfId="135" xr:uid="{1D0254F1-A17E-406A-9B1A-510E1B5B2CCF}"/>
    <cellStyle name="Comma 8 5" xfId="83" xr:uid="{FE9AA4DB-EA50-478B-8470-024D876EC607}"/>
    <cellStyle name="Comma 8 5 2" xfId="165" xr:uid="{843F58A4-50EB-4C1E-B854-058A22B7D670}"/>
    <cellStyle name="Comma 8 6" xfId="115" xr:uid="{C5E9485E-BEB8-4E96-B0CD-9F37EF682945}"/>
    <cellStyle name="Comma 9" xfId="41" xr:uid="{BE135BBE-5741-477D-8959-6B7C1EF7DA6E}"/>
    <cellStyle name="Comma 9 2" xfId="71" xr:uid="{33D38472-1C3E-483F-8968-5C48777DE013}"/>
    <cellStyle name="Comma 9 2 2" xfId="153" xr:uid="{DF9CB1EC-A533-4331-B0D9-689B581F7DFC}"/>
    <cellStyle name="Comma 9 3" xfId="101" xr:uid="{1DFD7E75-7BBE-428C-94F7-80AB11C94A25}"/>
    <cellStyle name="Comma 9 3 2" xfId="183" xr:uid="{CFADBB5C-E059-4927-9FD6-183C76FD9233}"/>
    <cellStyle name="Comma 9 4" xfId="123" xr:uid="{1873581F-0980-4A70-8CF0-9EA3386F3E84}"/>
    <cellStyle name="Input 2" xfId="3" xr:uid="{00000000-0005-0000-0000-000008000000}"/>
    <cellStyle name="Input 2 2" xfId="23" xr:uid="{A75B0EDE-543C-49B1-AEAF-9EA37190548E}"/>
    <cellStyle name="Normal" xfId="0" builtinId="0"/>
    <cellStyle name="Normal 10 4" xfId="33" xr:uid="{BFBCB1CF-B45E-473D-AFE3-CEAEACD1F3CD}"/>
    <cellStyle name="Normal 2" xfId="4" xr:uid="{00000000-0005-0000-0000-00000A000000}"/>
    <cellStyle name="Normal 2 2" xfId="18" xr:uid="{9024CC92-1981-46CE-901F-299F8C011C73}"/>
    <cellStyle name="Normal 3" xfId="27" xr:uid="{CDFE254F-93EE-4EA7-856C-47BF73F5FF4E}"/>
    <cellStyle name="Normal 4" xfId="29" xr:uid="{9E43AC5B-7B1C-4322-A960-F5AF8058B7FE}"/>
    <cellStyle name="Normal 5" xfId="15" xr:uid="{FBB1F8EC-9DC8-48FF-8198-72F30C05F446}"/>
    <cellStyle name="Normal 93" xfId="32" xr:uid="{E26FCB2A-C604-46AE-892B-DEC7EDE102F5}"/>
    <cellStyle name="Per cent" xfId="1" builtinId="5"/>
    <cellStyle name="Percent 2" xfId="5" xr:uid="{00000000-0005-0000-0000-00000C000000}"/>
    <cellStyle name="Percent 2 2" xfId="20" xr:uid="{526395A3-AFF3-4ADB-BFCC-C0396FC9C06D}"/>
    <cellStyle name="Percent 3" xfId="16" xr:uid="{F3E6D3B8-449F-42FE-BF36-1222A67F5275}"/>
  </cellStyles>
  <dxfs count="0"/>
  <tableStyles count="0" defaultTableStyle="TableStyleMedium2" defaultPivotStyle="PivotStyleLight16"/>
  <colors>
    <mruColors>
      <color rgb="FF66FFFF"/>
      <color rgb="FFFF00FF"/>
      <color rgb="FFFFCAD4"/>
      <color rgb="FFF2A1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customXml" Target="../customXml/item6.xml"/><Relationship Id="rId18" Type="http://schemas.openxmlformats.org/officeDocument/2006/relationships/customXml" Target="../customXml/item11.xml"/><Relationship Id="rId26" Type="http://schemas.openxmlformats.org/officeDocument/2006/relationships/customXml" Target="../customXml/item19.xml"/><Relationship Id="rId3" Type="http://schemas.openxmlformats.org/officeDocument/2006/relationships/connections" Target="connections.xml"/><Relationship Id="rId21" Type="http://schemas.openxmlformats.org/officeDocument/2006/relationships/customXml" Target="../customXml/item14.xml"/><Relationship Id="rId7" Type="http://schemas.openxmlformats.org/officeDocument/2006/relationships/calcChain" Target="calcChain.xml"/><Relationship Id="rId12" Type="http://schemas.openxmlformats.org/officeDocument/2006/relationships/customXml" Target="../customXml/item5.xml"/><Relationship Id="rId17" Type="http://schemas.openxmlformats.org/officeDocument/2006/relationships/customXml" Target="../customXml/item10.xml"/><Relationship Id="rId25" Type="http://schemas.openxmlformats.org/officeDocument/2006/relationships/customXml" Target="../customXml/item18.xml"/><Relationship Id="rId2" Type="http://schemas.openxmlformats.org/officeDocument/2006/relationships/theme" Target="theme/theme1.xml"/><Relationship Id="rId16" Type="http://schemas.openxmlformats.org/officeDocument/2006/relationships/customXml" Target="../customXml/item9.xml"/><Relationship Id="rId20"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powerPivotData" Target="model/item.data"/><Relationship Id="rId11" Type="http://schemas.openxmlformats.org/officeDocument/2006/relationships/customXml" Target="../customXml/item4.xml"/><Relationship Id="rId24" Type="http://schemas.openxmlformats.org/officeDocument/2006/relationships/customXml" Target="../customXml/item17.xml"/><Relationship Id="rId5" Type="http://schemas.openxmlformats.org/officeDocument/2006/relationships/sharedStrings" Target="sharedStrings.xml"/><Relationship Id="rId15" Type="http://schemas.openxmlformats.org/officeDocument/2006/relationships/customXml" Target="../customXml/item8.xml"/><Relationship Id="rId23" Type="http://schemas.openxmlformats.org/officeDocument/2006/relationships/customXml" Target="../customXml/item16.xml"/><Relationship Id="rId28" Type="http://schemas.openxmlformats.org/officeDocument/2006/relationships/customXml" Target="../customXml/item21.xml"/><Relationship Id="rId10" Type="http://schemas.openxmlformats.org/officeDocument/2006/relationships/customXml" Target="../customXml/item3.xml"/><Relationship Id="rId19" Type="http://schemas.openxmlformats.org/officeDocument/2006/relationships/customXml" Target="../customXml/item12.xml"/><Relationship Id="rId4" Type="http://schemas.openxmlformats.org/officeDocument/2006/relationships/styles" Target="styles.xml"/><Relationship Id="rId9" Type="http://schemas.openxmlformats.org/officeDocument/2006/relationships/customXml" Target="../customXml/item2.xml"/><Relationship Id="rId14" Type="http://schemas.openxmlformats.org/officeDocument/2006/relationships/customXml" Target="../customXml/item7.xml"/><Relationship Id="rId22" Type="http://schemas.openxmlformats.org/officeDocument/2006/relationships/customXml" Target="../customXml/item15.xml"/><Relationship Id="rId27" Type="http://schemas.openxmlformats.org/officeDocument/2006/relationships/customXml" Target="../customXml/item2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600074</xdr:colOff>
      <xdr:row>1</xdr:row>
      <xdr:rowOff>14854</xdr:rowOff>
    </xdr:from>
    <xdr:to>
      <xdr:col>12</xdr:col>
      <xdr:colOff>63645</xdr:colOff>
      <xdr:row>3</xdr:row>
      <xdr:rowOff>33130</xdr:rowOff>
    </xdr:to>
    <xdr:pic>
      <xdr:nvPicPr>
        <xdr:cNvPr id="2" name="Picture 1">
          <a:extLst>
            <a:ext uri="{FF2B5EF4-FFF2-40B4-BE49-F238E27FC236}">
              <a16:creationId xmlns:a16="http://schemas.microsoft.com/office/drawing/2014/main" id="{616BA5BF-86BF-2E1E-C39C-AE336B2D7C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752357" y="155658"/>
          <a:ext cx="1103527" cy="374429"/>
        </a:xfrm>
        <a:prstGeom prst="rect">
          <a:avLst/>
        </a:prstGeom>
      </xdr:spPr>
    </xdr:pic>
    <xdr:clientData/>
  </xdr:twoCellAnchor>
</xdr:wsDr>
</file>

<file path=xl/theme/theme1.xml><?xml version="1.0" encoding="utf-8"?>
<a:theme xmlns:a="http://schemas.openxmlformats.org/drawingml/2006/main" name="Office Theme">
  <a:themeElements>
    <a:clrScheme name="Pandora">
      <a:dk1>
        <a:srgbClr val="27251F"/>
      </a:dk1>
      <a:lt1>
        <a:sysClr val="window" lastClr="FFFFFF"/>
      </a:lt1>
      <a:dk2>
        <a:srgbClr val="6C6864"/>
      </a:dk2>
      <a:lt2>
        <a:srgbClr val="B7B8B9"/>
      </a:lt2>
      <a:accent1>
        <a:srgbClr val="FFCAD4"/>
      </a:accent1>
      <a:accent2>
        <a:srgbClr val="F2A1B2"/>
      </a:accent2>
      <a:accent3>
        <a:srgbClr val="FEAD77"/>
      </a:accent3>
      <a:accent4>
        <a:srgbClr val="58A7AF"/>
      </a:accent4>
      <a:accent5>
        <a:srgbClr val="9EB356"/>
      </a:accent5>
      <a:accent6>
        <a:srgbClr val="F5E1A4"/>
      </a:accent6>
      <a:hlink>
        <a:srgbClr val="FFCAD4"/>
      </a:hlink>
      <a:folHlink>
        <a:srgbClr val="F2A1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96B57-BE06-4C68-A6ED-9A2A3EE6F0DE}">
  <sheetPr>
    <pageSetUpPr fitToPage="1"/>
  </sheetPr>
  <dimension ref="B2:M78"/>
  <sheetViews>
    <sheetView showGridLines="0" tabSelected="1" view="pageBreakPreview" zoomScale="115" zoomScaleNormal="150" zoomScaleSheetLayoutView="115" workbookViewId="0">
      <selection activeCell="M5" sqref="M5"/>
    </sheetView>
  </sheetViews>
  <sheetFormatPr defaultColWidth="8.85546875" defaultRowHeight="11.25"/>
  <cols>
    <col min="1" max="1" width="4" style="1" customWidth="1"/>
    <col min="2" max="2" width="34.85546875" style="1" customWidth="1"/>
    <col min="3" max="13" width="12.28515625" style="1" customWidth="1"/>
    <col min="14" max="16384" width="8.85546875" style="1"/>
  </cols>
  <sheetData>
    <row r="2" spans="2:13" ht="15" customHeight="1">
      <c r="B2" s="78" t="s">
        <v>24</v>
      </c>
      <c r="C2" s="79"/>
      <c r="D2" s="79"/>
      <c r="E2" s="79"/>
      <c r="F2" s="7"/>
      <c r="G2" s="7"/>
      <c r="H2" s="7"/>
      <c r="I2" s="7"/>
      <c r="J2" s="7"/>
      <c r="K2" s="7"/>
      <c r="L2" s="31"/>
      <c r="M2" s="26"/>
    </row>
    <row r="3" spans="2:13" ht="13.15" customHeight="1">
      <c r="B3" s="80"/>
      <c r="C3" s="81"/>
      <c r="D3" s="81"/>
      <c r="E3" s="81"/>
      <c r="F3" s="2"/>
      <c r="G3" s="2"/>
      <c r="H3" s="2"/>
      <c r="I3" s="2"/>
      <c r="J3" s="2"/>
      <c r="K3" s="2"/>
      <c r="L3" s="32"/>
      <c r="M3" s="26"/>
    </row>
    <row r="4" spans="2:13" ht="16.5" customHeight="1">
      <c r="B4" s="5"/>
      <c r="L4" s="6"/>
    </row>
    <row r="5" spans="2:13">
      <c r="B5" s="39"/>
      <c r="C5" s="82" t="s">
        <v>25</v>
      </c>
      <c r="D5" s="83"/>
      <c r="E5" s="83"/>
      <c r="F5" s="83"/>
      <c r="G5" s="84"/>
      <c r="H5" s="82" t="s">
        <v>13</v>
      </c>
      <c r="I5" s="83"/>
      <c r="J5" s="83"/>
      <c r="K5" s="83"/>
      <c r="L5" s="84"/>
      <c r="M5" s="19"/>
    </row>
    <row r="6" spans="2:13">
      <c r="B6" s="63" t="s">
        <v>0</v>
      </c>
      <c r="C6" s="67" t="s">
        <v>1</v>
      </c>
      <c r="D6" s="68" t="s">
        <v>2</v>
      </c>
      <c r="E6" s="68" t="s">
        <v>3</v>
      </c>
      <c r="F6" s="68" t="s">
        <v>4</v>
      </c>
      <c r="G6" s="69" t="s">
        <v>5</v>
      </c>
      <c r="H6" s="67" t="s">
        <v>1</v>
      </c>
      <c r="I6" s="68" t="s">
        <v>2</v>
      </c>
      <c r="J6" s="68" t="s">
        <v>3</v>
      </c>
      <c r="K6" s="68" t="s">
        <v>4</v>
      </c>
      <c r="L6" s="69" t="s">
        <v>5</v>
      </c>
      <c r="M6" s="30"/>
    </row>
    <row r="7" spans="2:13" ht="12" customHeight="1">
      <c r="B7" s="44" t="s">
        <v>6</v>
      </c>
      <c r="C7" s="41">
        <v>7380.0154522460271</v>
      </c>
      <c r="D7" s="42">
        <v>7386.5449169032945</v>
      </c>
      <c r="E7" s="42">
        <v>7617.8508453225204</v>
      </c>
      <c r="F7" s="42">
        <v>7190.0838155753318</v>
      </c>
      <c r="G7" s="43">
        <v>10</v>
      </c>
      <c r="H7" s="41">
        <v>35022.837644526429</v>
      </c>
      <c r="I7" s="42">
        <v>35045.284194236607</v>
      </c>
      <c r="J7" s="42">
        <v>35431.260999999999</v>
      </c>
      <c r="K7" s="42">
        <v>34404.242701928801</v>
      </c>
      <c r="L7" s="43">
        <v>12</v>
      </c>
      <c r="M7" s="20"/>
    </row>
    <row r="8" spans="2:13" ht="12" customHeight="1">
      <c r="B8" s="44" t="s">
        <v>18</v>
      </c>
      <c r="C8" s="45">
        <v>7.2982405228817687E-2</v>
      </c>
      <c r="D8" s="46">
        <v>7.1850673105062907E-2</v>
      </c>
      <c r="E8" s="46">
        <v>0.1</v>
      </c>
      <c r="F8" s="46">
        <v>4.6917178811823231E-2</v>
      </c>
      <c r="G8" s="47">
        <v>10</v>
      </c>
      <c r="H8" s="45">
        <v>9.8762934105676117E-2</v>
      </c>
      <c r="I8" s="46">
        <v>9.9166774481389358E-2</v>
      </c>
      <c r="J8" s="46">
        <v>0.12</v>
      </c>
      <c r="K8" s="46">
        <v>7.6245435400000006E-2</v>
      </c>
      <c r="L8" s="47">
        <v>11</v>
      </c>
      <c r="M8" s="20"/>
    </row>
    <row r="9" spans="2:13" s="3" customFormat="1" ht="12" customHeight="1">
      <c r="B9" s="57" t="s">
        <v>19</v>
      </c>
      <c r="C9" s="58">
        <v>6.3585543312139309E-2</v>
      </c>
      <c r="D9" s="59">
        <v>6.317566895E-2</v>
      </c>
      <c r="E9" s="59">
        <v>0.09</v>
      </c>
      <c r="F9" s="59">
        <v>4.0985074626865667E-2</v>
      </c>
      <c r="G9" s="60">
        <v>10</v>
      </c>
      <c r="H9" s="58">
        <v>8.9170412207022945E-2</v>
      </c>
      <c r="I9" s="59">
        <v>0.09</v>
      </c>
      <c r="J9" s="59">
        <v>0.11</v>
      </c>
      <c r="K9" s="59">
        <v>6.5795624799999994E-2</v>
      </c>
      <c r="L9" s="60">
        <v>11</v>
      </c>
      <c r="M9" s="21"/>
    </row>
    <row r="10" spans="2:13" ht="12" customHeight="1">
      <c r="B10" s="44" t="s">
        <v>14</v>
      </c>
      <c r="C10" s="45">
        <v>5.6527507222935335E-2</v>
      </c>
      <c r="D10" s="46">
        <v>5.7252707029967799E-2</v>
      </c>
      <c r="E10" s="46">
        <v>7.0000000000000007E-2</v>
      </c>
      <c r="F10" s="46">
        <v>4.0828625799999997E-2</v>
      </c>
      <c r="G10" s="47">
        <v>10</v>
      </c>
      <c r="H10" s="45">
        <v>5.7022024836927004E-2</v>
      </c>
      <c r="I10" s="46">
        <v>5.7212840503771997E-2</v>
      </c>
      <c r="J10" s="46">
        <v>7.0000000000000007E-2</v>
      </c>
      <c r="K10" s="46">
        <v>4.5589804300000002E-2</v>
      </c>
      <c r="L10" s="47">
        <v>11</v>
      </c>
      <c r="M10" s="20"/>
    </row>
    <row r="11" spans="2:13" ht="3.6" customHeight="1">
      <c r="B11" s="44"/>
      <c r="C11" s="48"/>
      <c r="D11" s="49"/>
      <c r="E11" s="49"/>
      <c r="F11" s="49"/>
      <c r="G11" s="47"/>
      <c r="H11" s="48"/>
      <c r="I11" s="49"/>
      <c r="J11" s="49"/>
      <c r="K11" s="49"/>
      <c r="L11" s="47"/>
      <c r="M11" s="20"/>
    </row>
    <row r="12" spans="2:13" ht="12" customHeight="1">
      <c r="B12" s="44" t="s">
        <v>7</v>
      </c>
      <c r="C12" s="48">
        <v>5865.0881521253214</v>
      </c>
      <c r="D12" s="49">
        <v>5825.3981032592055</v>
      </c>
      <c r="E12" s="49">
        <v>6107.8175052402103</v>
      </c>
      <c r="F12" s="49">
        <v>5771.4753499999997</v>
      </c>
      <c r="G12" s="47">
        <v>10</v>
      </c>
      <c r="H12" s="48">
        <v>27830.105331510131</v>
      </c>
      <c r="I12" s="49">
        <v>27929.566099192336</v>
      </c>
      <c r="J12" s="49">
        <v>28208.541319000004</v>
      </c>
      <c r="K12" s="49">
        <v>27121.223279573001</v>
      </c>
      <c r="L12" s="47">
        <v>12</v>
      </c>
      <c r="M12" s="20"/>
    </row>
    <row r="13" spans="2:13" s="3" customFormat="1" ht="12" customHeight="1">
      <c r="B13" s="50" t="s">
        <v>17</v>
      </c>
      <c r="C13" s="51">
        <v>0.79560366646375413</v>
      </c>
      <c r="D13" s="52">
        <v>0.79650596421471176</v>
      </c>
      <c r="E13" s="52">
        <v>0.80432828228964737</v>
      </c>
      <c r="F13" s="52">
        <v>0.78667866549604915</v>
      </c>
      <c r="G13" s="47">
        <v>10</v>
      </c>
      <c r="H13" s="51">
        <v>0.79484625979869705</v>
      </c>
      <c r="I13" s="52">
        <v>0.79597192111810022</v>
      </c>
      <c r="J13" s="52">
        <v>0.80012520371023943</v>
      </c>
      <c r="K13" s="52">
        <v>0.78831042771514059</v>
      </c>
      <c r="L13" s="47">
        <v>12</v>
      </c>
      <c r="M13" s="22"/>
    </row>
    <row r="14" spans="2:13" ht="12" customHeight="1">
      <c r="B14" s="5" t="s">
        <v>21</v>
      </c>
      <c r="C14" s="13">
        <v>1603.6186637014132</v>
      </c>
      <c r="D14" s="12">
        <v>1607.1500634398949</v>
      </c>
      <c r="E14" s="12">
        <v>1681.60750524021</v>
      </c>
      <c r="F14" s="12">
        <v>1504.0206725108101</v>
      </c>
      <c r="G14" s="11">
        <v>10</v>
      </c>
      <c r="H14" s="13">
        <v>8627.3301203156461</v>
      </c>
      <c r="I14" s="12">
        <v>8635.7152298096917</v>
      </c>
      <c r="J14" s="12">
        <v>8770.0703340476302</v>
      </c>
      <c r="K14" s="12">
        <v>8394.2734878258907</v>
      </c>
      <c r="L14" s="11">
        <v>12</v>
      </c>
      <c r="M14" s="20"/>
    </row>
    <row r="15" spans="2:13" s="4" customFormat="1" ht="12" customHeight="1">
      <c r="B15" s="57" t="s">
        <v>16</v>
      </c>
      <c r="C15" s="61">
        <v>0.21837442287376777</v>
      </c>
      <c r="D15" s="62">
        <v>0.21912138243526291</v>
      </c>
      <c r="E15" s="62">
        <v>0.22688346950327323</v>
      </c>
      <c r="F15" s="62">
        <v>0.20596421471172963</v>
      </c>
      <c r="G15" s="60">
        <v>10</v>
      </c>
      <c r="H15" s="61">
        <v>0.2469427963184152</v>
      </c>
      <c r="I15" s="62">
        <v>0.24648097330791646</v>
      </c>
      <c r="J15" s="62">
        <v>0.25135597081676231</v>
      </c>
      <c r="K15" s="62">
        <v>0.2439894858477813</v>
      </c>
      <c r="L15" s="60">
        <v>12</v>
      </c>
      <c r="M15" s="21"/>
    </row>
    <row r="16" spans="2:13" ht="4.9000000000000004" customHeight="1">
      <c r="B16" s="5"/>
      <c r="C16" s="17"/>
      <c r="D16" s="15"/>
      <c r="E16" s="15"/>
      <c r="F16" s="15"/>
      <c r="G16" s="11"/>
      <c r="H16" s="17"/>
      <c r="I16" s="12"/>
      <c r="J16" s="12"/>
      <c r="K16" s="12"/>
      <c r="L16" s="11"/>
      <c r="M16" s="20"/>
    </row>
    <row r="17" spans="2:13" ht="12" customHeight="1">
      <c r="B17" s="44" t="s">
        <v>8</v>
      </c>
      <c r="C17" s="48">
        <v>1015.9509909865784</v>
      </c>
      <c r="D17" s="49">
        <v>1017</v>
      </c>
      <c r="E17" s="49">
        <v>1073.68118052304</v>
      </c>
      <c r="F17" s="49">
        <v>953.81126024566197</v>
      </c>
      <c r="G17" s="47">
        <v>9</v>
      </c>
      <c r="H17" s="48">
        <v>5723.4079989964548</v>
      </c>
      <c r="I17" s="49">
        <v>5738.6987597864554</v>
      </c>
      <c r="J17" s="49">
        <v>5831.2262865563844</v>
      </c>
      <c r="K17" s="49">
        <v>5573.5832633085402</v>
      </c>
      <c r="L17" s="47">
        <v>11</v>
      </c>
      <c r="M17" s="20"/>
    </row>
    <row r="18" spans="2:13" ht="12" customHeight="1">
      <c r="B18" s="44" t="s">
        <v>9</v>
      </c>
      <c r="C18" s="70">
        <v>12.718001461946578</v>
      </c>
      <c r="D18" s="71">
        <v>12.776450589283449</v>
      </c>
      <c r="E18" s="71">
        <v>13.432676630713001</v>
      </c>
      <c r="F18" s="71">
        <v>12.0476913269365</v>
      </c>
      <c r="G18" s="47">
        <v>8</v>
      </c>
      <c r="H18" s="48">
        <v>73.036944934195702</v>
      </c>
      <c r="I18" s="49">
        <v>73.186322621511422</v>
      </c>
      <c r="J18" s="49">
        <v>76</v>
      </c>
      <c r="K18" s="49">
        <v>70.081884734695805</v>
      </c>
      <c r="L18" s="47">
        <v>11</v>
      </c>
      <c r="M18" s="20"/>
    </row>
    <row r="19" spans="2:13" ht="12" customHeight="1">
      <c r="B19" s="44" t="s">
        <v>10</v>
      </c>
      <c r="C19" s="48" t="s">
        <v>23</v>
      </c>
      <c r="D19" s="49"/>
      <c r="E19" s="49"/>
      <c r="F19" s="49"/>
      <c r="G19" s="49"/>
      <c r="H19" s="48">
        <v>22.655663867703293</v>
      </c>
      <c r="I19" s="49">
        <v>22</v>
      </c>
      <c r="J19" s="49">
        <v>25</v>
      </c>
      <c r="K19" s="49">
        <v>20.025915131492003</v>
      </c>
      <c r="L19" s="47">
        <v>12</v>
      </c>
      <c r="M19" s="20"/>
    </row>
    <row r="20" spans="2:13" s="9" customFormat="1" ht="12" customHeight="1">
      <c r="B20" s="53" t="s">
        <v>11</v>
      </c>
      <c r="C20" s="54" t="s">
        <v>23</v>
      </c>
      <c r="D20" s="55"/>
      <c r="E20" s="55"/>
      <c r="F20" s="55"/>
      <c r="G20" s="55"/>
      <c r="H20" s="54">
        <v>4982.4583906723674</v>
      </c>
      <c r="I20" s="55">
        <v>5131.7596624729122</v>
      </c>
      <c r="J20" s="55">
        <v>6380.3333333333294</v>
      </c>
      <c r="K20" s="55">
        <v>3238.0338163019396</v>
      </c>
      <c r="L20" s="56">
        <v>8</v>
      </c>
      <c r="M20" s="23"/>
    </row>
    <row r="21" spans="2:13">
      <c r="B21" s="5"/>
      <c r="C21" s="16"/>
      <c r="D21" s="15"/>
      <c r="E21" s="15"/>
      <c r="F21" s="15"/>
      <c r="G21" s="10"/>
      <c r="H21" s="16"/>
      <c r="I21" s="15"/>
      <c r="J21" s="15"/>
      <c r="K21" s="15"/>
      <c r="L21" s="14"/>
      <c r="M21" s="10"/>
    </row>
    <row r="22" spans="2:13">
      <c r="B22" s="5"/>
      <c r="D22" s="10"/>
      <c r="E22" s="10"/>
      <c r="F22" s="10"/>
      <c r="G22" s="10"/>
      <c r="H22" s="8"/>
      <c r="I22" s="28"/>
      <c r="J22" s="10"/>
      <c r="K22" s="10"/>
      <c r="L22" s="14"/>
      <c r="M22" s="10"/>
    </row>
    <row r="23" spans="2:13">
      <c r="B23" s="39"/>
      <c r="C23" s="85" t="s">
        <v>22</v>
      </c>
      <c r="D23" s="86"/>
      <c r="E23" s="86"/>
      <c r="F23" s="86"/>
      <c r="G23" s="87"/>
      <c r="H23" s="85" t="s">
        <v>26</v>
      </c>
      <c r="I23" s="86"/>
      <c r="J23" s="86"/>
      <c r="K23" s="86"/>
      <c r="L23" s="87"/>
      <c r="M23" s="24"/>
    </row>
    <row r="24" spans="2:13" s="3" customFormat="1">
      <c r="B24" s="63" t="s">
        <v>0</v>
      </c>
      <c r="C24" s="64" t="s">
        <v>1</v>
      </c>
      <c r="D24" s="65" t="s">
        <v>2</v>
      </c>
      <c r="E24" s="65" t="s">
        <v>3</v>
      </c>
      <c r="F24" s="65" t="s">
        <v>4</v>
      </c>
      <c r="G24" s="66" t="s">
        <v>5</v>
      </c>
      <c r="H24" s="64" t="s">
        <v>1</v>
      </c>
      <c r="I24" s="65" t="s">
        <v>2</v>
      </c>
      <c r="J24" s="65" t="s">
        <v>3</v>
      </c>
      <c r="K24" s="65" t="s">
        <v>4</v>
      </c>
      <c r="L24" s="66" t="s">
        <v>5</v>
      </c>
      <c r="M24" s="24"/>
    </row>
    <row r="25" spans="2:13" ht="12" customHeight="1">
      <c r="B25" s="40" t="s">
        <v>6</v>
      </c>
      <c r="C25" s="41">
        <v>38150.315823219564</v>
      </c>
      <c r="D25" s="42">
        <v>38205.874705187169</v>
      </c>
      <c r="E25" s="42">
        <v>39124.424749015801</v>
      </c>
      <c r="F25" s="42">
        <v>37065.108190183098</v>
      </c>
      <c r="G25" s="43">
        <v>12</v>
      </c>
      <c r="H25" s="41">
        <v>40986.216752699431</v>
      </c>
      <c r="I25" s="42">
        <v>41212.722199258409</v>
      </c>
      <c r="J25" s="42">
        <v>43048.810932057997</v>
      </c>
      <c r="K25" s="42">
        <v>39152.673339209818</v>
      </c>
      <c r="L25" s="43">
        <v>12</v>
      </c>
      <c r="M25" s="20"/>
    </row>
    <row r="26" spans="2:13" ht="12" customHeight="1">
      <c r="B26" s="44" t="s">
        <v>18</v>
      </c>
      <c r="C26" s="45">
        <v>8.9038249805301894E-2</v>
      </c>
      <c r="D26" s="46">
        <v>0.09</v>
      </c>
      <c r="E26" s="46">
        <v>0.1061166915906</v>
      </c>
      <c r="F26" s="46">
        <v>7.3624819699999997E-2</v>
      </c>
      <c r="G26" s="47">
        <v>11</v>
      </c>
      <c r="H26" s="45">
        <v>7.3019762931781307E-2</v>
      </c>
      <c r="I26" s="46">
        <v>7.5189926306516261E-2</v>
      </c>
      <c r="J26" s="46">
        <v>0.10030527498403501</v>
      </c>
      <c r="K26" s="46">
        <v>0.05</v>
      </c>
      <c r="L26" s="47">
        <v>11</v>
      </c>
      <c r="M26" s="20"/>
    </row>
    <row r="27" spans="2:13" ht="12" customHeight="1">
      <c r="B27" s="57" t="s">
        <v>19</v>
      </c>
      <c r="C27" s="58">
        <v>7.9763100917439156E-2</v>
      </c>
      <c r="D27" s="59">
        <v>8.1068385037289525E-2</v>
      </c>
      <c r="E27" s="59">
        <v>9.5000000000000001E-2</v>
      </c>
      <c r="F27" s="59">
        <v>6.2422444199999996E-2</v>
      </c>
      <c r="G27" s="60">
        <v>11</v>
      </c>
      <c r="H27" s="58">
        <v>6.6145341866235108E-2</v>
      </c>
      <c r="I27" s="59">
        <v>6.5245266257689713E-2</v>
      </c>
      <c r="J27" s="59">
        <v>0.09</v>
      </c>
      <c r="K27" s="59">
        <v>4.44965586E-2</v>
      </c>
      <c r="L27" s="60">
        <v>11</v>
      </c>
      <c r="M27" s="21"/>
    </row>
    <row r="28" spans="2:13" ht="12" customHeight="1">
      <c r="B28" s="44" t="s">
        <v>14</v>
      </c>
      <c r="C28" s="45">
        <v>4.8901872505196849E-2</v>
      </c>
      <c r="D28" s="46">
        <v>0.05</v>
      </c>
      <c r="E28" s="46">
        <v>5.6582842755675253E-2</v>
      </c>
      <c r="F28" s="46">
        <v>4.1709569083055315E-2</v>
      </c>
      <c r="G28" s="47">
        <v>11</v>
      </c>
      <c r="H28" s="45">
        <v>4.3500136143611728E-2</v>
      </c>
      <c r="I28" s="46">
        <v>4.3937419999999998E-2</v>
      </c>
      <c r="J28" s="46">
        <v>0.05</v>
      </c>
      <c r="K28" s="46">
        <v>3.2541076799999999E-2</v>
      </c>
      <c r="L28" s="47">
        <v>11</v>
      </c>
      <c r="M28" s="20"/>
    </row>
    <row r="29" spans="2:13" ht="3.6" customHeight="1">
      <c r="B29" s="44"/>
      <c r="C29" s="48"/>
      <c r="D29" s="49"/>
      <c r="E29" s="49"/>
      <c r="F29" s="49"/>
      <c r="G29" s="47"/>
      <c r="H29" s="48"/>
      <c r="I29" s="49"/>
      <c r="J29" s="49"/>
      <c r="K29" s="49"/>
      <c r="L29" s="47"/>
      <c r="M29" s="20"/>
    </row>
    <row r="30" spans="2:13" ht="12" customHeight="1">
      <c r="B30" s="44" t="s">
        <v>7</v>
      </c>
      <c r="C30" s="48">
        <v>30450.773151705358</v>
      </c>
      <c r="D30" s="49">
        <v>30508.177056861896</v>
      </c>
      <c r="E30" s="49">
        <v>31242.882232629101</v>
      </c>
      <c r="F30" s="49">
        <v>29403.526536510199</v>
      </c>
      <c r="G30" s="47">
        <v>12</v>
      </c>
      <c r="H30" s="48">
        <v>32819.395775153353</v>
      </c>
      <c r="I30" s="49">
        <v>32839.47140281614</v>
      </c>
      <c r="J30" s="49">
        <v>34496.438264953103</v>
      </c>
      <c r="K30" s="49">
        <v>31254.165280153949</v>
      </c>
      <c r="L30" s="47">
        <v>12</v>
      </c>
      <c r="M30" s="20"/>
    </row>
    <row r="31" spans="2:13" ht="12" customHeight="1">
      <c r="B31" s="50" t="s">
        <v>17</v>
      </c>
      <c r="C31" s="51">
        <v>0.79829064654901905</v>
      </c>
      <c r="D31" s="52">
        <v>0.7995000000000001</v>
      </c>
      <c r="E31" s="52">
        <v>0.80500000000000027</v>
      </c>
      <c r="F31" s="52">
        <v>0.78644706286572885</v>
      </c>
      <c r="G31" s="47">
        <v>12</v>
      </c>
      <c r="H31" s="51">
        <v>0.80068040659069528</v>
      </c>
      <c r="I31" s="52">
        <v>0.79863194444444452</v>
      </c>
      <c r="J31" s="52">
        <v>0.81399999999999995</v>
      </c>
      <c r="K31" s="52">
        <v>0.78744706286572697</v>
      </c>
      <c r="L31" s="47">
        <v>12</v>
      </c>
      <c r="M31" s="22"/>
    </row>
    <row r="32" spans="2:13" ht="12" customHeight="1">
      <c r="B32" s="44" t="s">
        <v>21</v>
      </c>
      <c r="C32" s="48">
        <v>9905.4944563486733</v>
      </c>
      <c r="D32" s="49">
        <v>9956.9257273675648</v>
      </c>
      <c r="E32" s="49">
        <v>10215.4112817039</v>
      </c>
      <c r="F32" s="49">
        <v>9289.2843743907397</v>
      </c>
      <c r="G32" s="47">
        <v>12</v>
      </c>
      <c r="H32" s="48">
        <v>10775.243600770704</v>
      </c>
      <c r="I32" s="49">
        <v>10815.019030677398</v>
      </c>
      <c r="J32" s="49">
        <v>11473.575827850398</v>
      </c>
      <c r="K32" s="49">
        <v>9922.2686390540694</v>
      </c>
      <c r="L32" s="47">
        <v>12</v>
      </c>
      <c r="M32" s="20"/>
    </row>
    <row r="33" spans="2:13" ht="12" customHeight="1">
      <c r="B33" s="57" t="s">
        <v>16</v>
      </c>
      <c r="C33" s="61">
        <v>0.25992516936255611</v>
      </c>
      <c r="D33" s="62">
        <v>0.26000000000000012</v>
      </c>
      <c r="E33" s="62">
        <v>0.26485138546867693</v>
      </c>
      <c r="F33" s="62">
        <v>0.25062072736242702</v>
      </c>
      <c r="G33" s="60">
        <v>12</v>
      </c>
      <c r="H33" s="61">
        <v>0.2628243796486846</v>
      </c>
      <c r="I33" s="62">
        <v>0.26400942985772086</v>
      </c>
      <c r="J33" s="62">
        <v>0.2709406565656563</v>
      </c>
      <c r="K33" s="62">
        <v>0.25109388164165858</v>
      </c>
      <c r="L33" s="60">
        <v>12</v>
      </c>
      <c r="M33" s="21"/>
    </row>
    <row r="34" spans="2:13" ht="3.6" customHeight="1">
      <c r="B34" s="5"/>
      <c r="C34" s="17"/>
      <c r="D34" s="15"/>
      <c r="E34" s="15"/>
      <c r="F34" s="15"/>
      <c r="G34" s="11"/>
      <c r="H34" s="17"/>
      <c r="I34" s="12"/>
      <c r="J34" s="12"/>
      <c r="K34" s="12"/>
      <c r="L34" s="11"/>
      <c r="M34" s="20"/>
    </row>
    <row r="35" spans="2:13" ht="12" customHeight="1">
      <c r="B35" s="44" t="s">
        <v>8</v>
      </c>
      <c r="C35" s="48">
        <v>6707.6905192753529</v>
      </c>
      <c r="D35" s="49">
        <v>6737.5944969838902</v>
      </c>
      <c r="E35" s="49">
        <v>7002.8746861511463</v>
      </c>
      <c r="F35" s="49">
        <v>6249.31648266501</v>
      </c>
      <c r="G35" s="47">
        <v>11</v>
      </c>
      <c r="H35" s="48">
        <v>7351.9242666724576</v>
      </c>
      <c r="I35" s="49">
        <v>7468.0424013945876</v>
      </c>
      <c r="J35" s="49">
        <v>7848.39259066263</v>
      </c>
      <c r="K35" s="49">
        <v>6764.49244248582</v>
      </c>
      <c r="L35" s="47">
        <v>11</v>
      </c>
      <c r="M35" s="20"/>
    </row>
    <row r="36" spans="2:13" ht="12" customHeight="1">
      <c r="B36" s="44" t="s">
        <v>9</v>
      </c>
      <c r="C36" s="48">
        <v>88.315454634873291</v>
      </c>
      <c r="D36" s="49">
        <v>90</v>
      </c>
      <c r="E36" s="49">
        <v>91.613569081177701</v>
      </c>
      <c r="F36" s="49">
        <v>82.314774486475102</v>
      </c>
      <c r="G36" s="47">
        <v>11</v>
      </c>
      <c r="H36" s="48">
        <v>100.54662761081296</v>
      </c>
      <c r="I36" s="49">
        <v>100.95871682440972</v>
      </c>
      <c r="J36" s="49">
        <v>108.086913354617</v>
      </c>
      <c r="K36" s="49">
        <v>93.167426430141902</v>
      </c>
      <c r="L36" s="47">
        <v>11</v>
      </c>
      <c r="M36" s="20"/>
    </row>
    <row r="37" spans="2:13" ht="12" customHeight="1">
      <c r="B37" s="44" t="s">
        <v>10</v>
      </c>
      <c r="C37" s="48">
        <v>26.071494683292283</v>
      </c>
      <c r="D37" s="49">
        <v>25</v>
      </c>
      <c r="E37" s="49">
        <v>30.530388165252688</v>
      </c>
      <c r="F37" s="49">
        <v>23</v>
      </c>
      <c r="G37" s="47">
        <v>11</v>
      </c>
      <c r="H37" s="48">
        <v>28.86976037796957</v>
      </c>
      <c r="I37" s="49">
        <v>27.5</v>
      </c>
      <c r="J37" s="49">
        <v>35</v>
      </c>
      <c r="K37" s="49">
        <v>26</v>
      </c>
      <c r="L37" s="47">
        <v>11</v>
      </c>
      <c r="M37" s="20"/>
    </row>
    <row r="38" spans="2:13" s="9" customFormat="1" ht="12" customHeight="1">
      <c r="B38" s="53" t="s">
        <v>11</v>
      </c>
      <c r="C38" s="54">
        <v>6380.5255972968589</v>
      </c>
      <c r="D38" s="55">
        <v>6566.3827146441527</v>
      </c>
      <c r="E38" s="55">
        <v>7113.8590284829306</v>
      </c>
      <c r="F38" s="55">
        <v>5146.9961453556207</v>
      </c>
      <c r="G38" s="56">
        <v>8</v>
      </c>
      <c r="H38" s="54">
        <v>7078.9625642440978</v>
      </c>
      <c r="I38" s="55">
        <v>6915.0341782306295</v>
      </c>
      <c r="J38" s="55">
        <v>8189.5529459368909</v>
      </c>
      <c r="K38" s="55">
        <v>5865.3903710596296</v>
      </c>
      <c r="L38" s="56">
        <v>8</v>
      </c>
      <c r="M38" s="23"/>
    </row>
    <row r="39" spans="2:13">
      <c r="B39" s="35" t="s">
        <v>12</v>
      </c>
      <c r="C39" s="33"/>
      <c r="D39" s="33"/>
      <c r="E39" s="33"/>
      <c r="F39" s="33"/>
      <c r="G39" s="33"/>
      <c r="H39" s="33"/>
      <c r="I39" s="33"/>
      <c r="J39" s="33"/>
      <c r="K39" s="33"/>
      <c r="L39" s="34"/>
    </row>
    <row r="40" spans="2:13" ht="9" customHeight="1">
      <c r="B40" s="35" t="str">
        <f ca="1">"Estimates based on Visible Alpha consensus dated "&amp;TEXT(TODAY(),"DD.MM.ÅÅÅÅ")</f>
        <v>Estimates based on Visible Alpha consensus dated 25.02.2025</v>
      </c>
      <c r="C40" s="33"/>
      <c r="D40" s="33"/>
      <c r="E40" s="33"/>
      <c r="F40" s="33"/>
      <c r="G40" s="33"/>
      <c r="H40" s="33"/>
      <c r="I40" s="33"/>
      <c r="J40" s="33"/>
      <c r="K40" s="33"/>
      <c r="L40" s="34"/>
    </row>
    <row r="41" spans="2:13" ht="3.6" customHeight="1">
      <c r="B41" s="35"/>
      <c r="C41" s="33"/>
      <c r="D41" s="33"/>
      <c r="E41" s="33"/>
      <c r="F41" s="33"/>
      <c r="G41" s="33"/>
      <c r="H41" s="33"/>
      <c r="I41" s="33"/>
      <c r="J41" s="33"/>
      <c r="K41" s="33"/>
      <c r="L41" s="34"/>
    </row>
    <row r="42" spans="2:13" ht="9" customHeight="1">
      <c r="B42" s="88" t="s">
        <v>27</v>
      </c>
      <c r="C42" s="89"/>
      <c r="D42" s="89"/>
      <c r="E42" s="89"/>
      <c r="F42" s="89"/>
      <c r="G42" s="89"/>
      <c r="H42" s="89"/>
      <c r="I42" s="89"/>
      <c r="J42" s="89"/>
      <c r="K42" s="89"/>
      <c r="L42" s="90"/>
      <c r="M42" s="25"/>
    </row>
    <row r="43" spans="2:13">
      <c r="B43" s="88"/>
      <c r="C43" s="89"/>
      <c r="D43" s="89"/>
      <c r="E43" s="89"/>
      <c r="F43" s="89"/>
      <c r="G43" s="89"/>
      <c r="H43" s="89"/>
      <c r="I43" s="89"/>
      <c r="J43" s="89"/>
      <c r="K43" s="89"/>
      <c r="L43" s="90"/>
      <c r="M43" s="25"/>
    </row>
    <row r="44" spans="2:13" ht="8.4499999999999993" customHeight="1">
      <c r="B44" s="88"/>
      <c r="C44" s="89"/>
      <c r="D44" s="89"/>
      <c r="E44" s="89"/>
      <c r="F44" s="89"/>
      <c r="G44" s="89"/>
      <c r="H44" s="89"/>
      <c r="I44" s="89"/>
      <c r="J44" s="89"/>
      <c r="K44" s="89"/>
      <c r="L44" s="90"/>
      <c r="M44" s="25"/>
    </row>
    <row r="45" spans="2:13" ht="35.450000000000003" customHeight="1">
      <c r="B45" s="72" t="s">
        <v>15</v>
      </c>
      <c r="C45" s="73"/>
      <c r="D45" s="73"/>
      <c r="E45" s="73"/>
      <c r="F45" s="73"/>
      <c r="G45" s="73"/>
      <c r="H45" s="73"/>
      <c r="I45" s="73"/>
      <c r="J45" s="73"/>
      <c r="K45" s="73"/>
      <c r="L45" s="74"/>
      <c r="M45" s="25"/>
    </row>
    <row r="46" spans="2:13" ht="4.9000000000000004" customHeight="1">
      <c r="B46" s="36"/>
      <c r="C46" s="37"/>
      <c r="D46" s="37"/>
      <c r="E46" s="37"/>
      <c r="F46" s="37"/>
      <c r="G46" s="37"/>
      <c r="H46" s="37"/>
      <c r="I46" s="37"/>
      <c r="J46" s="37"/>
      <c r="K46" s="37"/>
      <c r="L46" s="38"/>
      <c r="M46" s="25"/>
    </row>
    <row r="47" spans="2:13" ht="10.15" customHeight="1">
      <c r="B47" s="75" t="s">
        <v>20</v>
      </c>
      <c r="C47" s="76"/>
      <c r="D47" s="76"/>
      <c r="E47" s="76"/>
      <c r="F47" s="76"/>
      <c r="G47" s="76"/>
      <c r="H47" s="76"/>
      <c r="I47" s="76"/>
      <c r="J47" s="76"/>
      <c r="K47" s="76"/>
      <c r="L47" s="77"/>
      <c r="M47" s="25"/>
    </row>
    <row r="48" spans="2:13">
      <c r="C48" s="8"/>
      <c r="D48" s="8"/>
      <c r="E48" s="8"/>
      <c r="F48" s="8"/>
      <c r="H48" s="8"/>
      <c r="I48" s="8"/>
      <c r="J48" s="8"/>
      <c r="K48" s="8"/>
    </row>
    <row r="49" spans="3:8">
      <c r="C49" s="27"/>
      <c r="D49" s="29"/>
      <c r="H49" s="27"/>
    </row>
    <row r="50" spans="3:8">
      <c r="C50" s="27"/>
      <c r="H50" s="27"/>
    </row>
    <row r="52" spans="3:8">
      <c r="C52" s="29"/>
    </row>
    <row r="54" spans="3:8">
      <c r="G54" s="18"/>
    </row>
    <row r="57" spans="3:8">
      <c r="G57" s="18"/>
    </row>
    <row r="60" spans="3:8">
      <c r="G60" s="18"/>
    </row>
    <row r="61" spans="3:8">
      <c r="H61" s="27"/>
    </row>
    <row r="62" spans="3:8">
      <c r="H62" s="27"/>
    </row>
    <row r="63" spans="3:8">
      <c r="G63" s="18"/>
    </row>
    <row r="64" spans="3:8">
      <c r="C64" s="8"/>
      <c r="H64" s="8"/>
    </row>
    <row r="65" spans="3:8">
      <c r="H65" s="27"/>
    </row>
    <row r="66" spans="3:8">
      <c r="G66" s="18"/>
      <c r="H66" s="27"/>
    </row>
    <row r="67" spans="3:8">
      <c r="C67" s="27"/>
      <c r="H67" s="27"/>
    </row>
    <row r="68" spans="3:8">
      <c r="C68" s="27"/>
      <c r="H68" s="27"/>
    </row>
    <row r="69" spans="3:8">
      <c r="G69" s="18"/>
      <c r="H69" s="27"/>
    </row>
    <row r="72" spans="3:8">
      <c r="G72" s="18"/>
    </row>
    <row r="75" spans="3:8">
      <c r="G75" s="18"/>
    </row>
    <row r="78" spans="3:8">
      <c r="G78" s="18"/>
    </row>
  </sheetData>
  <mergeCells count="8">
    <mergeCell ref="B45:L45"/>
    <mergeCell ref="B47:L47"/>
    <mergeCell ref="B2:E3"/>
    <mergeCell ref="C5:G5"/>
    <mergeCell ref="H5:L5"/>
    <mergeCell ref="C23:G23"/>
    <mergeCell ref="H23:L23"/>
    <mergeCell ref="B42:L44"/>
  </mergeCells>
  <pageMargins left="0.62992125984251968" right="0.51181102362204722" top="0.55118110236220474" bottom="0.35433070866141736" header="0.31496062992125984" footer="0.31496062992125984"/>
  <pageSetup paperSize="9" scale="9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xml version="1.0" encoding="utf-8"?>
<ct:contentTypeSchema xmlns:ct="http://schemas.microsoft.com/office/2006/metadata/contentType" xmlns:ma="http://schemas.microsoft.com/office/2006/metadata/properties/metaAttributes" ct:_="" ma:_="" ma:contentTypeName="Document" ma:contentTypeID="0x01010004CB733572D0034FAA60FD7020E302B6" ma:contentTypeVersion="19" ma:contentTypeDescription="Create a new document." ma:contentTypeScope="" ma:versionID="bc7fa731b5bbcf1ece0a75199e446e6a">
  <xsd:schema xmlns:xsd="http://www.w3.org/2001/XMLSchema" xmlns:xs="http://www.w3.org/2001/XMLSchema" xmlns:p="http://schemas.microsoft.com/office/2006/metadata/properties" xmlns:ns1="http://schemas.microsoft.com/sharepoint/v3" xmlns:ns2="a4551d64-c34e-4cb6-b919-12c0f1bf4d16" xmlns:ns3="1546d297-f0f0-4611-85d7-4b4c6fd8672c" xmlns:ns4="6f058203-d6d3-4293-9d52-a009a79fa520" targetNamespace="http://schemas.microsoft.com/office/2006/metadata/properties" ma:root="true" ma:fieldsID="f6cba925b521b35151c2f918585a6b19" ns1:_="" ns2:_="" ns3:_="" ns4:_="">
    <xsd:import namespace="http://schemas.microsoft.com/sharepoint/v3"/>
    <xsd:import namespace="a4551d64-c34e-4cb6-b919-12c0f1bf4d16"/>
    <xsd:import namespace="1546d297-f0f0-4611-85d7-4b4c6fd8672c"/>
    <xsd:import namespace="6f058203-d6d3-4293-9d52-a009a79fa520"/>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1:_ip_UnifiedCompliancePolicyProperties" minOccurs="0"/>
                <xsd:element ref="ns1:_ip_UnifiedCompliancePolicyUIAction"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551d64-c34e-4cb6-b919-12c0f1bf4d16"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46d297-f0f0-4611-85d7-4b4c6fd8672c"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f7f34a2-d3b6-4ce8-a2ba-c3e5a9761f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058203-d6d3-4293-9d52-a009a79fa520"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5016e497-e97f-4f61-98bb-51c1fc1c79d9}" ma:internalName="TaxCatchAll" ma:showField="CatchAllData" ma:web="a4551d64-c34e-4cb6-b919-12c0f1bf4d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9.xml>��
</file>

<file path=customXml/item20.xml><?xml version="1.0" encoding="utf-8"?>
<?mso-contentType ?>
<FormTemplates xmlns="http://schemas.microsoft.com/sharepoint/v3/contenttype/forms">
  <Display>DocumentLibraryForm</Display>
  <Edit>DocumentLibraryForm</Edit>
  <New>DocumentLibraryForm</New>
</FormTemplates>
</file>

<file path=customXml/item2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PublishingExpirationDate xmlns="http://schemas.microsoft.com/sharepoint/v3" xsi:nil="true"/>
    <PublishingStartDate xmlns="http://schemas.microsoft.com/sharepoint/v3" xsi:nil="true"/>
    <TaxCatchAll xmlns="6f058203-d6d3-4293-9d52-a009a79fa520" xsi:nil="true"/>
    <lcf76f155ced4ddcb4097134ff3c332f xmlns="1546d297-f0f0-4611-85d7-4b4c6fd867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2B6CBC2-933A-4375-8384-073683D316FB}">
  <ds:schemaRefs>
    <ds:schemaRef ds:uri="http://gemini/pivotcustomization/ErrorCache"/>
  </ds:schemaRefs>
</ds:datastoreItem>
</file>

<file path=customXml/itemProps2.xml><?xml version="1.0" encoding="utf-8"?>
<ds:datastoreItem xmlns:ds="http://schemas.openxmlformats.org/officeDocument/2006/customXml" ds:itemID="{4C76AED1-747C-48DD-B1CE-5283754AB8EC}">
  <ds:schemaRefs>
    <ds:schemaRef ds:uri="http://gemini/pivotcustomization/TableOrder"/>
  </ds:schemaRefs>
</ds:datastoreItem>
</file>

<file path=customXml/itemProps3.xml><?xml version="1.0" encoding="utf-8"?>
<ds:datastoreItem xmlns:ds="http://schemas.openxmlformats.org/officeDocument/2006/customXml" ds:itemID="{A5C3E6CB-5680-4A3F-9F87-96F8972CB95D}">
  <ds:schemaRefs>
    <ds:schemaRef ds:uri="http://gemini/pivotcustomization/cee92946-9614-45df-a435-da063a5120a4"/>
  </ds:schemaRefs>
</ds:datastoreItem>
</file>

<file path=customXml/itemProps4.xml><?xml version="1.0" encoding="utf-8"?>
<ds:datastoreItem xmlns:ds="http://schemas.openxmlformats.org/officeDocument/2006/customXml" ds:itemID="{E4278617-3CEF-4F7D-B233-BB16D1761333}">
  <ds:schemaRefs>
    <ds:schemaRef ds:uri="http://gemini/pivotcustomization/ClientWindowXML"/>
  </ds:schemaRefs>
</ds:datastoreItem>
</file>

<file path=customXml/itemProps5.xml><?xml version="1.0" encoding="utf-8"?>
<ds:datastoreItem xmlns:ds="http://schemas.openxmlformats.org/officeDocument/2006/customXml" ds:itemID="{6C4FE87D-625E-4481-8408-725D01EE454C}">
  <ds:schemaRefs>
    <ds:schemaRef ds:uri="http://gemini/pivotcustomization/ShowHidden"/>
  </ds:schemaRefs>
</ds:datastoreItem>
</file>

<file path=customXml/itemProps6.xml><?xml version="1.0" encoding="utf-8"?>
<ds:datastoreItem xmlns:ds="http://schemas.openxmlformats.org/officeDocument/2006/customXml" ds:itemID="{5D90962E-3FC9-4D26-9376-3FEE0CB851FA}">
  <ds:schemaRefs>
    <ds:schemaRef ds:uri="http://gemini/pivotcustomization/LinkedTableUpdateMode"/>
  </ds:schemaRefs>
</ds:datastoreItem>
</file>

<file path=customXml/itemProps7.xml><?xml version="1.0" encoding="utf-8"?>
<ds:datastoreItem xmlns:ds="http://schemas.openxmlformats.org/officeDocument/2006/customXml" ds:itemID="{2D8F3673-127E-44CB-B54B-66BBC0E6D4BB}">
  <ds:schemaRefs>
    <ds:schemaRef ds:uri="http://gemini/pivotcustomization/TableXML_Input_importer"/>
  </ds:schemaRefs>
</ds:datastoreItem>
</file>

<file path=customXml/itemProps8.xml><?xml version="1.0" encoding="utf-8"?>
<ds:datastoreItem xmlns:ds="http://schemas.openxmlformats.org/officeDocument/2006/customXml" ds:itemID="{7B5A864C-3B54-4645-B54A-B5A30BB5B2EE}">
  <ds:schemaRefs>
    <ds:schemaRef ds:uri="http://gemini/pivotcustomization/PowerPivotVersion"/>
  </ds:schemaRefs>
</ds:datastoreItem>
</file>

<file path=customXml/itemProps9.xml><?xml version="1.0" encoding="utf-8"?>
<ds:datastoreItem xmlns:ds="http://schemas.openxmlformats.org/officeDocument/2006/customXml" ds:itemID="{B9761C48-93F6-4340-A03C-D91B67E374DE}">
  <ds:schemaRefs>
    <ds:schemaRef ds:uri="http://schemas.microsoft.com/DataMashup"/>
  </ds:schemaRefs>
</ds:datastoreItem>
</file>

<file path=customXml/itemProps10.xml><?xml version="1.0" encoding="utf-8"?>
<ds:datastoreItem xmlns:ds="http://schemas.openxmlformats.org/officeDocument/2006/customXml" ds:itemID="{411FDA2C-0737-4EA7-BA98-6224399A143F}">
  <ds:schemaRefs>
    <ds:schemaRef ds:uri="http://gemini/pivotcustomization/Diagrams"/>
  </ds:schemaRefs>
</ds:datastoreItem>
</file>

<file path=customXml/itemProps11.xml><?xml version="1.0" encoding="utf-8"?>
<ds:datastoreItem xmlns:ds="http://schemas.openxmlformats.org/officeDocument/2006/customXml" ds:itemID="{1C0D0738-6541-4E15-A2E6-5B278EDFE1BD}">
  <ds:schemaRefs>
    <ds:schemaRef ds:uri="http://gemini/pivotcustomization/MeasureGridState"/>
  </ds:schemaRefs>
</ds:datastoreItem>
</file>

<file path=customXml/itemProps12.xml><?xml version="1.0" encoding="utf-8"?>
<ds:datastoreItem xmlns:ds="http://schemas.openxmlformats.org/officeDocument/2006/customXml" ds:itemID="{B15D6996-9C71-44F6-8823-06D614DD0268}">
  <ds:schemaRefs>
    <ds:schemaRef ds:uri="http://gemini/pivotcustomization/ShowImplicitMeasures"/>
  </ds:schemaRefs>
</ds:datastoreItem>
</file>

<file path=customXml/itemProps13.xml><?xml version="1.0" encoding="utf-8"?>
<ds:datastoreItem xmlns:ds="http://schemas.openxmlformats.org/officeDocument/2006/customXml" ds:itemID="{D64F0329-D659-4D3A-8DEB-025F71E1E73E}">
  <ds:schemaRefs>
    <ds:schemaRef ds:uri="http://gemini/pivotcustomization/RelationshipAutoDetectionEnabled"/>
  </ds:schemaRefs>
</ds:datastoreItem>
</file>

<file path=customXml/itemProps14.xml><?xml version="1.0" encoding="utf-8"?>
<ds:datastoreItem xmlns:ds="http://schemas.openxmlformats.org/officeDocument/2006/customXml" ds:itemID="{EA11E9A3-CF34-40A1-9C32-081DCF46954D}">
  <ds:schemaRefs>
    <ds:schemaRef ds:uri="http://gemini/pivotcustomization/TableWidget"/>
  </ds:schemaRefs>
</ds:datastoreItem>
</file>

<file path=customXml/itemProps15.xml><?xml version="1.0" encoding="utf-8"?>
<ds:datastoreItem xmlns:ds="http://schemas.openxmlformats.org/officeDocument/2006/customXml" ds:itemID="{76F58DB1-372E-4C3D-9BCE-A59F51DD0890}">
  <ds:schemaRefs>
    <ds:schemaRef ds:uri="http://gemini/pivotcustomization/FormulaBarState"/>
  </ds:schemaRefs>
</ds:datastoreItem>
</file>

<file path=customXml/itemProps16.xml><?xml version="1.0" encoding="utf-8"?>
<ds:datastoreItem xmlns:ds="http://schemas.openxmlformats.org/officeDocument/2006/customXml" ds:itemID="{5D1F7B9E-F947-462B-9EAD-6A34CB43333C}">
  <ds:schemaRefs>
    <ds:schemaRef ds:uri="http://gemini/pivotcustomization/ManualCalcMode"/>
  </ds:schemaRefs>
</ds:datastoreItem>
</file>

<file path=customXml/itemProps17.xml><?xml version="1.0" encoding="utf-8"?>
<ds:datastoreItem xmlns:ds="http://schemas.openxmlformats.org/officeDocument/2006/customXml" ds:itemID="{E816AC61-F523-4AC7-972B-43E873125356}">
  <ds:schemaRefs>
    <ds:schemaRef ds:uri="http://gemini/pivotcustomization/SandboxNonEmpty"/>
  </ds:schemaRefs>
</ds:datastoreItem>
</file>

<file path=customXml/itemProps18.xml><?xml version="1.0" encoding="utf-8"?>
<ds:datastoreItem xmlns:ds="http://schemas.openxmlformats.org/officeDocument/2006/customXml" ds:itemID="{1DF88D08-7290-42C4-B63F-381581BE8B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551d64-c34e-4cb6-b919-12c0f1bf4d16"/>
    <ds:schemaRef ds:uri="1546d297-f0f0-4611-85d7-4b4c6fd8672c"/>
    <ds:schemaRef ds:uri="6f058203-d6d3-4293-9d52-a009a79fa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9.xml><?xml version="1.0" encoding="utf-8"?>
<ds:datastoreItem xmlns:ds="http://schemas.openxmlformats.org/officeDocument/2006/customXml" ds:itemID="{220F4716-E6DF-4E83-AB47-B6B784658574}">
  <ds:schemaRefs>
    <ds:schemaRef ds:uri="http://gemini/pivotcustomization/IsSandboxEmbedded"/>
  </ds:schemaRefs>
</ds:datastoreItem>
</file>

<file path=customXml/itemProps20.xml><?xml version="1.0" encoding="utf-8"?>
<ds:datastoreItem xmlns:ds="http://schemas.openxmlformats.org/officeDocument/2006/customXml" ds:itemID="{6196C200-20F0-40BA-9582-7DF4A1F0430F}">
  <ds:schemaRefs>
    <ds:schemaRef ds:uri="http://schemas.microsoft.com/sharepoint/v3/contenttype/forms"/>
  </ds:schemaRefs>
</ds:datastoreItem>
</file>

<file path=customXml/itemProps21.xml><?xml version="1.0" encoding="utf-8"?>
<ds:datastoreItem xmlns:ds="http://schemas.openxmlformats.org/officeDocument/2006/customXml" ds:itemID="{B5BF0FAA-BEA4-402E-BD72-82216C17235C}">
  <ds:schemaRefs>
    <ds:schemaRef ds:uri="6f058203-d6d3-4293-9d52-a009a79fa520"/>
    <ds:schemaRef ds:uri="1546d297-f0f0-4611-85d7-4b4c6fd8672c"/>
    <ds:schemaRef ds:uri="http://schemas.microsoft.com/office/2006/metadata/properties"/>
    <ds:schemaRef ds:uri="http://schemas.microsoft.com/office/infopath/2007/PartnerControls"/>
    <ds:schemaRef ds:uri="http://purl.org/dc/terms/"/>
    <ds:schemaRef ds:uri="http://schemas.microsoft.com/office/2006/documentManagement/types"/>
    <ds:schemaRef ds:uri="a4551d64-c34e-4cb6-b919-12c0f1bf4d16"/>
    <ds:schemaRef ds:uri="http://schemas.microsoft.com/sharepoint/v3"/>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Consensus</vt:lpstr>
      <vt:lpstr>Consensus!Print_Area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Pandora post-Q4 2024 collected consensus</dc:title>
  <dc:subject/>
  <dc:creator>Pandora IR</dc:creator>
  <cp:keywords/>
  <dc:description/>
  <cp:lastModifiedBy>Andreas Østergaard Kristensen</cp:lastModifiedBy>
  <cp:revision/>
  <cp:lastPrinted>2025-02-25T12:21:06Z</cp:lastPrinted>
  <dcterms:created xsi:type="dcterms:W3CDTF">2019-08-29T07:19:24Z</dcterms:created>
  <dcterms:modified xsi:type="dcterms:W3CDTF">2025-02-25T20:01:34Z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0x01010004CB733572D0034FAA60FD7020E302B6</vt:lpwstr>
  </property>
  <property fmtid="{D5CDD505-2E9C-101B-9397-08002B2CF9AE}" pid="5" name="MSIP_Label_b8967fca-063e-4224-91eb-8a9cfeaeb319_Enabled">
    <vt:lpwstr>true</vt:lpwstr>
  </property>
  <property fmtid="{D5CDD505-2E9C-101B-9397-08002B2CF9AE}" pid="6" name="MSIP_Label_b8967fca-063e-4224-91eb-8a9cfeaeb319_SetDate">
    <vt:lpwstr>2022-04-11T07:51:08Z</vt:lpwstr>
  </property>
  <property fmtid="{D5CDD505-2E9C-101B-9397-08002B2CF9AE}" pid="7" name="MSIP_Label_b8967fca-063e-4224-91eb-8a9cfeaeb319_Method">
    <vt:lpwstr>Standard</vt:lpwstr>
  </property>
  <property fmtid="{D5CDD505-2E9C-101B-9397-08002B2CF9AE}" pid="8" name="MSIP_Label_b8967fca-063e-4224-91eb-8a9cfeaeb319_Name">
    <vt:lpwstr>b8967fca-063e-4224-91eb-8a9cfeaeb319</vt:lpwstr>
  </property>
  <property fmtid="{D5CDD505-2E9C-101B-9397-08002B2CF9AE}" pid="9" name="MSIP_Label_b8967fca-063e-4224-91eb-8a9cfeaeb319_SiteId">
    <vt:lpwstr>656793e6-d51d-4bb2-b5fa-c66ddd181a40</vt:lpwstr>
  </property>
  <property fmtid="{D5CDD505-2E9C-101B-9397-08002B2CF9AE}" pid="10" name="MSIP_Label_b8967fca-063e-4224-91eb-8a9cfeaeb319_ActionId">
    <vt:lpwstr>0db0ac67-6a88-42b8-8453-27c990d369e1</vt:lpwstr>
  </property>
  <property fmtid="{D5CDD505-2E9C-101B-9397-08002B2CF9AE}" pid="11" name="MSIP_Label_b8967fca-063e-4224-91eb-8a9cfeaeb319_ContentBits">
    <vt:lpwstr>2</vt:lpwstr>
  </property>
  <property fmtid="{D5CDD505-2E9C-101B-9397-08002B2CF9AE}" pid="12" name="MediaServiceImageTags">
    <vt:lpwstr/>
  </property>
</Properties>
</file>